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营盘壕 (2)" sheetId="3" r:id="rId1"/>
  </sheets>
  <definedNames>
    <definedName name="_xlnm.Print_Titles" localSheetId="0">'营盘壕 (2)'!$4:$5</definedName>
  </definedNames>
  <calcPr calcId="144525" concurrentCalc="0"/>
</workbook>
</file>

<file path=xl/sharedStrings.xml><?xml version="1.0" encoding="utf-8"?>
<sst xmlns="http://schemas.openxmlformats.org/spreadsheetml/2006/main" count="359" uniqueCount="165">
  <si>
    <t xml:space="preserve">附件   </t>
  </si>
  <si>
    <t xml:space="preserve">       内蒙古自治区煤矿建设项目化解过剩产能公示表</t>
  </si>
  <si>
    <r>
      <rPr>
        <sz val="11"/>
        <color theme="1"/>
        <rFont val="宋体"/>
        <charset val="134"/>
      </rPr>
      <t xml:space="preserve">                                                                                                             </t>
    </r>
    <r>
      <rPr>
        <sz val="12"/>
        <rFont val="宋体"/>
        <charset val="134"/>
      </rPr>
      <t xml:space="preserve"> 单位：万吨/每年</t>
    </r>
  </si>
  <si>
    <t>序号</t>
  </si>
  <si>
    <t>煤矿项目名称</t>
  </si>
  <si>
    <t>核准建设规模</t>
  </si>
  <si>
    <t>承担减量或置换比例</t>
  </si>
  <si>
    <t>承担减量或
置换产能</t>
  </si>
  <si>
    <t>指标来源——退出/核减产能煤矿</t>
  </si>
  <si>
    <t>置换后的
煤矿产能</t>
  </si>
  <si>
    <t>国家/自治区批复文件文号</t>
  </si>
  <si>
    <t>煤矿名称</t>
  </si>
  <si>
    <t>指标
性质</t>
  </si>
  <si>
    <t>核定产能</t>
  </si>
  <si>
    <t>用于本项目退出/核减产能</t>
  </si>
  <si>
    <t>退出/核减时间</t>
  </si>
  <si>
    <t>折算比例</t>
  </si>
  <si>
    <t>折算       产能</t>
  </si>
  <si>
    <t>煤矿企业协议或确认文件</t>
  </si>
  <si>
    <t>内蒙古纳林河矿区营盘壕煤矿</t>
  </si>
  <si>
    <t>1200万吨／年</t>
  </si>
  <si>
    <t>1200万吨/年</t>
  </si>
  <si>
    <r>
      <rPr>
        <sz val="12"/>
        <rFont val="宋体"/>
        <charset val="134"/>
      </rPr>
      <t>潍坊新方矿业有限公司</t>
    </r>
  </si>
  <si>
    <t>关闭退出</t>
  </si>
  <si>
    <t>2016年</t>
  </si>
  <si>
    <t>煤矿产能置换协议及合同、山东省2016年提前关闭煤矿公告（鲁煤产能公告【2016】18号）、山东省煤炭行业化解过剩产能实现脱贫发展领导小组办公室《关于2017年山东省去产能关闭退出煤矿名单的公示》</t>
  </si>
  <si>
    <t>《国家能源局综合司关于内蒙古纳林河矿区营盘壕煤矿产能置换方案的复函》国能综煤炭〔2016〕658号
《国家能源局综合司关于调整内蒙古纳林河矿区营盘壕煤矿项目产能置换方案的复函》（国能综函煤炭〔2018〕102号）</t>
  </si>
  <si>
    <r>
      <rPr>
        <sz val="12"/>
        <rFont val="宋体"/>
        <charset val="134"/>
      </rPr>
      <t>山东滨岭矿业有限公司</t>
    </r>
  </si>
  <si>
    <r>
      <rPr>
        <sz val="12"/>
        <rFont val="宋体"/>
        <charset val="134"/>
      </rPr>
      <t>枣庄市郭庄煤矿</t>
    </r>
  </si>
  <si>
    <r>
      <rPr>
        <sz val="12"/>
        <rFont val="宋体"/>
        <charset val="134"/>
      </rPr>
      <t>莱芜市里辛煤矿</t>
    </r>
  </si>
  <si>
    <t>山东聚源矿业有限公司</t>
  </si>
  <si>
    <t>山东东泰矿业集团有限公司一号矿</t>
  </si>
  <si>
    <t>山东东泰矿业集团有限公司宝山矿</t>
  </si>
  <si>
    <t>山东王晁煤电集团新宏煤业有限公司</t>
  </si>
  <si>
    <t>2017年</t>
  </si>
  <si>
    <t>叙永县河东煤硫矿业有限公司太阳城煤矿</t>
  </si>
  <si>
    <t>煤矿产能置换协议及合同、四川省煤炭行业化解过剩产能领导小组办公室公告（2016年第22号）</t>
  </si>
  <si>
    <t>仁寿县复合能源集团联合煤业有限公司联合煤矿</t>
  </si>
  <si>
    <t>兴文县鑫隆煤业有限责任公司鑫隆煤矿</t>
  </si>
  <si>
    <t>万源市青花镇黑石溪煤矿三煤矿</t>
  </si>
  <si>
    <t>万源市宾实煤业有限公司（洞湾煤矿）</t>
  </si>
  <si>
    <t>宜宾天池金堂煤业有限责任公司（金堂煤业）</t>
  </si>
  <si>
    <r>
      <rPr>
        <sz val="12"/>
        <rFont val="宋体"/>
        <charset val="134"/>
      </rPr>
      <t>邻水县油房湾煤业有限公司</t>
    </r>
  </si>
  <si>
    <t>攀枝花市圣凯煤业有限责任公司灰家所煤矿</t>
  </si>
  <si>
    <t>四川省华蓥山煤业股份有限公司李子垭煤矿</t>
  </si>
  <si>
    <t>乐山市佛咡桥煤业有限公司佛咡桥煤矿</t>
  </si>
  <si>
    <r>
      <rPr>
        <sz val="12"/>
        <rFont val="宋体"/>
        <charset val="134"/>
      </rPr>
      <t>开江县堰塘煤矿</t>
    </r>
  </si>
  <si>
    <r>
      <rPr>
        <sz val="12"/>
        <rFont val="宋体"/>
        <charset val="134"/>
      </rPr>
      <t>犍为县林宏煤矿</t>
    </r>
  </si>
  <si>
    <t>四川蓝雁峨眉山杨村铺煤业有限公司杨村铺煤矿</t>
  </si>
  <si>
    <t>宜宾市新鑫煤业有限公司（新鑫煤矿）</t>
  </si>
  <si>
    <t>攀枝花市利俊兴工贸有限责任公司达连田煤矿</t>
  </si>
  <si>
    <r>
      <rPr>
        <sz val="12"/>
        <rFont val="宋体"/>
        <charset val="134"/>
      </rPr>
      <t>高县四烈兔儿湾煤矿</t>
    </r>
  </si>
  <si>
    <t>石棉县天元煤业有限责任公司（天元煤矿）</t>
  </si>
  <si>
    <r>
      <rPr>
        <sz val="12"/>
        <rFont val="宋体"/>
        <charset val="134"/>
      </rPr>
      <t>沐川县武圣乡加太煤矿</t>
    </r>
  </si>
  <si>
    <t>四川仁寿峨电能源有限公司石龙桥煤矿</t>
  </si>
  <si>
    <t>芦山县精诚煤业有限公司黄沟头煤矿</t>
  </si>
  <si>
    <t>筠连县武德乡河坝煤业有限公司</t>
  </si>
  <si>
    <r>
      <rPr>
        <sz val="12"/>
        <rFont val="宋体"/>
        <charset val="134"/>
      </rPr>
      <t>古蔺县土城煤矿</t>
    </r>
  </si>
  <si>
    <t>叙永县浩龙矿业有限责任公司白泥坝煤矿</t>
  </si>
  <si>
    <t>仁寿县复合能源集团红星煤业有限公司红星煤矿</t>
  </si>
  <si>
    <t>广安鑫福煤业有限公司李家沟煤矿</t>
  </si>
  <si>
    <t>绵竹市元发矿业有限责任公司林场煤矿</t>
  </si>
  <si>
    <t>南江县宏源煤业集团金丰煤业有限公司园河坝煤矿</t>
  </si>
  <si>
    <r>
      <rPr>
        <sz val="12"/>
        <rFont val="宋体"/>
        <charset val="134"/>
      </rPr>
      <t>邻水县建子湾煤业有限公司</t>
    </r>
  </si>
  <si>
    <t>荥经县富强煤业有限责任公司富强煤矿</t>
  </si>
  <si>
    <r>
      <rPr>
        <sz val="12"/>
        <rFont val="宋体"/>
        <charset val="134"/>
      </rPr>
      <t>邻水县东方红煤矿有限公司</t>
    </r>
  </si>
  <si>
    <t>乐山市五通桥区鼎源煤业有限公司大顺煤矿</t>
  </si>
  <si>
    <r>
      <rPr>
        <sz val="12"/>
        <rFont val="宋体"/>
        <charset val="134"/>
      </rPr>
      <t>华蓥市丁家坪煤矿有限公司</t>
    </r>
  </si>
  <si>
    <r>
      <rPr>
        <sz val="12"/>
        <rFont val="宋体"/>
        <charset val="134"/>
      </rPr>
      <t>峨眉山市李子沟煤矿</t>
    </r>
  </si>
  <si>
    <t>攀枝花市鼎昌工贸有限公司芭蕉湾煤矿</t>
  </si>
  <si>
    <t>乐山市沙湾区恒安煤业有限公司乐疆煤矿</t>
  </si>
  <si>
    <t>四川省古叙煤田开发股份有限公司鲁班山南矿</t>
  </si>
  <si>
    <t>通江县大河坝煤矿有限责任公司</t>
  </si>
  <si>
    <r>
      <rPr>
        <sz val="12"/>
        <rFont val="宋体"/>
        <charset val="134"/>
      </rPr>
      <t>兴文县久庆镇桂花煤矿</t>
    </r>
  </si>
  <si>
    <t>乐山市沙湾区茂祥煤业有限公司佛咡岩煤矿</t>
  </si>
  <si>
    <t>沐川县新鑫煤业有限公司桃园煤矿</t>
  </si>
  <si>
    <r>
      <rPr>
        <sz val="12"/>
        <rFont val="宋体"/>
        <charset val="134"/>
      </rPr>
      <t>沐川县新街乡柏杨煤矿</t>
    </r>
  </si>
  <si>
    <t>沐川县兰厂沟煤矿有限公司兰厂沟煤矿</t>
  </si>
  <si>
    <t>江西煤业集团有限责任公司高坑煤矿</t>
  </si>
  <si>
    <t>煤矿产能置换协议及合同、江西省化解过剩产能工作领导小组办公室关于下发省能源集团公司2016年去产能煤矿省级验收结果的通知（赣化解产能办〔2016〕36号）、江西省化解过剩产能工作领导小组办公室关于江西省能源集团公司煤炭产能减量置换指标交易有关情况的函</t>
  </si>
  <si>
    <t>江西煤业集团有限责任公司黄冲煤矿</t>
  </si>
  <si>
    <t>江西煤业集团有限责任公司杨桥煤矿</t>
  </si>
  <si>
    <r>
      <rPr>
        <sz val="12"/>
        <rFont val="宋体"/>
        <charset val="134"/>
      </rPr>
      <t>江西宜萍煤业有限责任公司</t>
    </r>
  </si>
  <si>
    <t>江西煤业集团有限责任公司建新煤矿</t>
  </si>
  <si>
    <t>江西煤业集团有限责任公司坪湖煤矿</t>
  </si>
  <si>
    <r>
      <rPr>
        <sz val="12"/>
        <rFont val="宋体"/>
        <charset val="134"/>
      </rPr>
      <t>江西云庄矿业有限责任公司</t>
    </r>
  </si>
  <si>
    <t>江西煤业集团有限责任公司涌山煤矿</t>
  </si>
  <si>
    <r>
      <rPr>
        <sz val="12"/>
        <rFont val="宋体"/>
        <charset val="134"/>
      </rPr>
      <t>江西仙槎煤业有限责任公司</t>
    </r>
  </si>
  <si>
    <t>江西煤业集团有限责任公司东方红煤矿</t>
  </si>
  <si>
    <r>
      <rPr>
        <sz val="12"/>
        <rFont val="宋体"/>
        <charset val="134"/>
      </rPr>
      <t>江西鸣山矿业有限责任公司</t>
    </r>
  </si>
  <si>
    <t>江西煤业集团有限责任公司伍家煤矿</t>
  </si>
  <si>
    <t>江西八景煤业有限公司大王山煤矿</t>
  </si>
  <si>
    <t>江西八景煤业有限公司杉林煤矿</t>
  </si>
  <si>
    <t>江西大光山煤业有限公司铁华山井</t>
  </si>
  <si>
    <t>江西大光山煤业有限公司文家北井</t>
  </si>
  <si>
    <t>江西大光山煤业有限公司大光山井</t>
  </si>
  <si>
    <t>江西丰龙矿业有限责任公司石上矿井</t>
  </si>
  <si>
    <r>
      <rPr>
        <sz val="12"/>
        <rFont val="宋体"/>
        <charset val="134"/>
      </rPr>
      <t>萍乡巨源煤业有限责任公司</t>
    </r>
  </si>
  <si>
    <t>江西煤业集团有限责任公司天河煤矿</t>
  </si>
  <si>
    <t>登封市陈楼一三煤业有限公司</t>
  </si>
  <si>
    <t>煤矿产能置换协议及合同、河南省化解过剩产能领导小组办公室《河南省2016年化解过剩产能关闭煤矿名单的公告》</t>
  </si>
  <si>
    <r>
      <rPr>
        <sz val="12"/>
        <rFont val="宋体"/>
        <charset val="134"/>
      </rPr>
      <t>济源煤业有限责任公司四矿</t>
    </r>
  </si>
  <si>
    <r>
      <rPr>
        <sz val="12"/>
        <rFont val="宋体"/>
        <charset val="134"/>
      </rPr>
      <t>济源煤业有限责任公司六矿</t>
    </r>
  </si>
  <si>
    <t>河南大峪沟煤业集团有限责任公司小关一矿</t>
  </si>
  <si>
    <t>郑宏中鑫（新密）煤业有限公司</t>
  </si>
  <si>
    <r>
      <rPr>
        <sz val="12"/>
        <rFont val="宋体"/>
        <charset val="134"/>
      </rPr>
      <t>登封市月亮煤业有限公司</t>
    </r>
  </si>
  <si>
    <t>甘肃平凉经纬露天煤业有限公司</t>
  </si>
  <si>
    <t>煤矿产能置换协议及合同、甘肃省发展和改革委员会关于对全省2016年煤炭行业化解过剩产能完成情况的公告</t>
  </si>
  <si>
    <r>
      <rPr>
        <sz val="12"/>
        <rFont val="宋体"/>
        <charset val="134"/>
      </rPr>
      <t>灵台县西沟门煤矿</t>
    </r>
  </si>
  <si>
    <t>窑街煤电集团兰州獐儿沟煤业有限公司</t>
  </si>
  <si>
    <t>静宁县工业和信息化局（甘肃省静宁县煤矿）</t>
  </si>
  <si>
    <t>集团公司内安置人员总计 19827 人，关闭产能 515 万吨，多安置 10557 人，折算产能指标 585.91 万吨/年。其中，折算产能指标中 391.11 万吨/年用于营盘壕煤矿产能置换。</t>
  </si>
  <si>
    <t>山东省煤炭行业化解过剩产能实现脱贫发展领导小组办公室《关于兖矿集团有限公司新建矿井产能置换的确认函》</t>
  </si>
  <si>
    <r>
      <rPr>
        <sz val="12"/>
        <rFont val="宋体"/>
        <charset val="134"/>
      </rPr>
      <t>陇南市宏庆煤业有限责任公司</t>
    </r>
  </si>
  <si>
    <t>2018年</t>
  </si>
  <si>
    <r>
      <rPr>
        <sz val="12"/>
        <rFont val="宋体"/>
        <charset val="134"/>
      </rPr>
      <t>两当县广金无烟煤矿</t>
    </r>
  </si>
  <si>
    <t>宁夏石嘴山富海煤业有限公司博宇煤矿的</t>
  </si>
  <si>
    <t>煤矿产能置换协议及合同、宁夏回族自治区化解钢铁煤炭过剩产能和脱贫升级工作领导小组办公室《关于2017年通过关闭退出验收煤矿名单（第一批）的公告》（2018年 第1号）</t>
  </si>
  <si>
    <t>宁夏石嘴山富海煤业有限公司沙巴台煤矿一号井</t>
  </si>
  <si>
    <t>宁夏石嘴山市沙巴台兴安煤矿</t>
  </si>
  <si>
    <r>
      <rPr>
        <sz val="12"/>
        <rFont val="宋体"/>
        <charset val="134"/>
      </rPr>
      <t>宁夏宏宇沙巴台煤矿</t>
    </r>
  </si>
  <si>
    <t>内蒙古吉林郭勒矿区吉林郭勒二号露天煤矿</t>
  </si>
  <si>
    <t>山西鑫岩煤矿</t>
  </si>
  <si>
    <t>富余</t>
  </si>
  <si>
    <t>煤炭产能置换指标交易协议书</t>
  </si>
  <si>
    <t>1800万吨/年</t>
  </si>
  <si>
    <t>国能综函煤炭〔2019〕49号、国能综函煤炭〔2020〕233号</t>
  </si>
  <si>
    <t>铁法煤业（集团）有限责任公司晓明矿</t>
  </si>
  <si>
    <t>核减</t>
  </si>
  <si>
    <t>2020年</t>
  </si>
  <si>
    <t>煤炭产能置换指标交易补充协议，辽宁省发展改革委关于铁法能源公司晓明矿 大隆矿和大兴煤矿产能指标的确认函（辽发改煤炭函〔2020〕45号）</t>
  </si>
  <si>
    <t>铁法煤业（集团）有限责任公司大隆矿</t>
  </si>
  <si>
    <t>煤炭产能置换指标交易协议书，辽宁省发展改革委关于铁法煤业（集团）有限责任公司大兴煤矿等产能置换指标的确认函（辽发改煤炭函〔2018〕169号）</t>
  </si>
  <si>
    <t>2019年</t>
  </si>
  <si>
    <t>铁法煤业（集团）有限责任公司大兴煤矿</t>
  </si>
  <si>
    <t>伊金霍洛旗纳林陶亥镇南梁煤炭有限责任公司煤矿</t>
  </si>
  <si>
    <t>90万吨/年，新增生产能力30万吨/年</t>
  </si>
  <si>
    <t>四川省兴文县黄家沟煤业有限责任公司</t>
  </si>
  <si>
    <t>30%*200%</t>
  </si>
  <si>
    <t>产能置换指标交易合同、四川省化解煤炭行业过剩产能（煤矿企业兼并重组）和脱困升级工作领导小组办公室关于兴文县黄家沟煤业有限责任公司等2处煤矿与伊金霍洛旗纳林陶亥镇南梁煤炭有限责任公司产能置换指标交易有关情况的函（川煤化解办函〔2020〕45号）</t>
  </si>
  <si>
    <t>90万吨/年</t>
  </si>
  <si>
    <t>内能煤运函〔2021〕342号</t>
  </si>
  <si>
    <t>四川省高县四烈乡黄家嘴煤矿</t>
  </si>
  <si>
    <t>乌海市恒实能源实业有限公司煤矿</t>
  </si>
  <si>
    <t>120万吨/年，净增生产能力90万吨/年。</t>
  </si>
  <si>
    <t>内蒙古鄂托克旗西阿煤炭有限责任公司煤矿</t>
  </si>
  <si>
    <t>煤矿产能置换合同、股东会决议、鄂尔多斯市能源局确认文件</t>
  </si>
  <si>
    <t>120万吨/年</t>
  </si>
  <si>
    <t>内能煤运函〔2021〕346号</t>
  </si>
  <si>
    <t>鄂托克旗千里沟卧龙煤矿煤矿产</t>
  </si>
  <si>
    <t>120万吨/年，净增能力75万吨/年</t>
  </si>
  <si>
    <t>四川省汉源县东明煤业有限公司</t>
  </si>
  <si>
    <t>四川省化解煤炭行业过剩产能（煤矿企业兼并重组）和脱困升级工作领导小组办公室《关于汉源县东明煤业有限公司和通江县锅洞河煤矿与鄂托克旗千里沟卧龙煤矿产能置换指标交易有关情况的函》（川煤化解办函〔2020〕46号）</t>
  </si>
  <si>
    <t>内能煤运函〔2021〕349号</t>
  </si>
  <si>
    <t>四川省通江县锅洞河煤矿（享受中央奖补资金）</t>
  </si>
  <si>
    <t>30%*130%</t>
  </si>
  <si>
    <t>赤峰市宁城县四龙煤矿</t>
  </si>
  <si>
    <t>内蒙古自治区能源局《关于宁城四龙矿业有限责任公司产能指标确认的复函》（内能煤运函〔2020〕205号）</t>
  </si>
  <si>
    <t>准格尔旗窑沟乡厅子堰煤矿</t>
  </si>
  <si>
    <t>300万吨/年，净增能力240万吨/年</t>
  </si>
  <si>
    <t>内蒙古棋盘井矿业有限责任公司</t>
  </si>
  <si>
    <t>80%*130%</t>
  </si>
  <si>
    <t>内蒙古自治区能源局《关于内蒙古棋盘井矿业有限责任公司煤矿生产能力核定的复函》（内能煤运函〔2020〕439号）</t>
  </si>
  <si>
    <t>300万吨/年</t>
  </si>
  <si>
    <t>内能煤运函〔2021〕353号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</si>
</sst>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3">
    <font>
      <sz val="11"/>
      <color theme="1"/>
      <name val="宋体"/>
      <charset val="134"/>
      <scheme val="minor"/>
    </font>
    <font>
      <sz val="16"/>
      <name val="黑体"/>
      <charset val="134"/>
    </font>
    <font>
      <sz val="28"/>
      <name val="方正小标宋简体"/>
      <charset val="134"/>
    </font>
    <font>
      <sz val="11"/>
      <color theme="1"/>
      <name val="宋体"/>
      <charset val="134"/>
      <scheme val="major"/>
    </font>
    <font>
      <b/>
      <sz val="11"/>
      <color theme="1"/>
      <name val="宋体"/>
      <charset val="134"/>
      <scheme val="minor"/>
    </font>
    <font>
      <b/>
      <sz val="11"/>
      <name val="宋体"/>
      <charset val="134"/>
      <scheme val="minor"/>
    </font>
    <font>
      <sz val="12"/>
      <name val="Times New Roman"/>
      <charset val="134"/>
    </font>
    <font>
      <sz val="12"/>
      <color rgb="FF000000"/>
      <name val="Times New Roman"/>
      <charset val="134"/>
    </font>
    <font>
      <sz val="12"/>
      <name val="宋体"/>
      <charset val="134"/>
    </font>
    <font>
      <sz val="12"/>
      <name val="宋体"/>
      <charset val="204"/>
    </font>
    <font>
      <sz val="11"/>
      <color theme="1"/>
      <name val="宋体"/>
      <charset val="134"/>
    </font>
    <font>
      <sz val="12"/>
      <color theme="1"/>
      <name val="宋体"/>
      <charset val="134"/>
      <scheme val="minor"/>
    </font>
    <font>
      <sz val="12"/>
      <color theme="1"/>
      <name val="宋体"/>
      <charset val="134"/>
      <scheme val="major"/>
    </font>
    <font>
      <sz val="11"/>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2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14"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6" applyNumberFormat="0" applyFill="0" applyAlignment="0" applyProtection="0">
      <alignment vertical="center"/>
    </xf>
    <xf numFmtId="0" fontId="28" fillId="0" borderId="6" applyNumberFormat="0" applyFill="0" applyAlignment="0" applyProtection="0">
      <alignment vertical="center"/>
    </xf>
    <xf numFmtId="0" fontId="16" fillId="20" borderId="0" applyNumberFormat="0" applyBorder="0" applyAlignment="0" applyProtection="0">
      <alignment vertical="center"/>
    </xf>
    <xf numFmtId="0" fontId="26" fillId="0" borderId="7" applyNumberFormat="0" applyFill="0" applyAlignment="0" applyProtection="0">
      <alignment vertical="center"/>
    </xf>
    <xf numFmtId="0" fontId="16" fillId="6" borderId="0" applyNumberFormat="0" applyBorder="0" applyAlignment="0" applyProtection="0">
      <alignment vertical="center"/>
    </xf>
    <xf numFmtId="0" fontId="32" fillId="19" borderId="9" applyNumberFormat="0" applyAlignment="0" applyProtection="0">
      <alignment vertical="center"/>
    </xf>
    <xf numFmtId="0" fontId="30" fillId="19" borderId="5" applyNumberFormat="0" applyAlignment="0" applyProtection="0">
      <alignment vertical="center"/>
    </xf>
    <xf numFmtId="0" fontId="20" fillId="10" borderId="4" applyNumberFormat="0" applyAlignment="0" applyProtection="0">
      <alignment vertical="center"/>
    </xf>
    <xf numFmtId="0" fontId="15" fillId="23" borderId="0" applyNumberFormat="0" applyBorder="0" applyAlignment="0" applyProtection="0">
      <alignment vertical="center"/>
    </xf>
    <xf numFmtId="0" fontId="16" fillId="18" borderId="0" applyNumberFormat="0" applyBorder="0" applyAlignment="0" applyProtection="0">
      <alignment vertical="center"/>
    </xf>
    <xf numFmtId="0" fontId="29" fillId="0" borderId="8" applyNumberFormat="0" applyFill="0" applyAlignment="0" applyProtection="0">
      <alignment vertical="center"/>
    </xf>
    <xf numFmtId="0" fontId="19" fillId="0" borderId="3" applyNumberFormat="0" applyFill="0" applyAlignment="0" applyProtection="0">
      <alignment vertical="center"/>
    </xf>
    <xf numFmtId="0" fontId="31" fillId="22" borderId="0" applyNumberFormat="0" applyBorder="0" applyAlignment="0" applyProtection="0">
      <alignment vertical="center"/>
    </xf>
    <xf numFmtId="0" fontId="23" fillId="13" borderId="0" applyNumberFormat="0" applyBorder="0" applyAlignment="0" applyProtection="0">
      <alignment vertical="center"/>
    </xf>
    <xf numFmtId="0" fontId="15" fillId="26" borderId="0" applyNumberFormat="0" applyBorder="0" applyAlignment="0" applyProtection="0">
      <alignment vertical="center"/>
    </xf>
    <xf numFmtId="0" fontId="16" fillId="15"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16" fillId="33" borderId="0" applyNumberFormat="0" applyBorder="0" applyAlignment="0" applyProtection="0">
      <alignment vertical="center"/>
    </xf>
    <xf numFmtId="0" fontId="15" fillId="5"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5" fillId="32" borderId="0" applyNumberFormat="0" applyBorder="0" applyAlignment="0" applyProtection="0">
      <alignment vertical="center"/>
    </xf>
    <xf numFmtId="0" fontId="16" fillId="29" borderId="0" applyNumberFormat="0" applyBorder="0" applyAlignment="0" applyProtection="0">
      <alignment vertical="center"/>
    </xf>
  </cellStyleXfs>
  <cellXfs count="55">
    <xf numFmtId="0" fontId="0" fillId="0" borderId="0" xfId="0"/>
    <xf numFmtId="0" fontId="0" fillId="0" borderId="0" xfId="0" applyAlignment="1">
      <alignment horizontal="center" vertical="center"/>
    </xf>
    <xf numFmtId="0" fontId="0" fillId="2" borderId="0" xfId="0" applyFill="1"/>
    <xf numFmtId="0" fontId="0" fillId="0" borderId="0" xfId="0" applyAlignment="1">
      <alignment horizontal="left"/>
    </xf>
    <xf numFmtId="0" fontId="1" fillId="0" borderId="0" xfId="0" applyFont="1" applyAlignment="1">
      <alignment vertical="center"/>
    </xf>
    <xf numFmtId="0" fontId="0" fillId="0" borderId="0" xfId="0" applyAlignment="1">
      <alignment vertical="center"/>
    </xf>
    <xf numFmtId="0" fontId="0" fillId="2" borderId="0" xfId="0" applyFill="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Border="1" applyAlignment="1">
      <alignment horizontal="right" vertical="center" wrapText="1"/>
    </xf>
    <xf numFmtId="0" fontId="3" fillId="2" borderId="0" xfId="0" applyFont="1" applyFill="1" applyBorder="1" applyAlignment="1">
      <alignment horizontal="righ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shrinkToFi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left" vertical="center" wrapText="1"/>
    </xf>
    <xf numFmtId="0" fontId="5" fillId="0" borderId="1" xfId="0" applyFont="1" applyBorder="1" applyAlignment="1">
      <alignment horizontal="left" vertical="center" wrapText="1"/>
    </xf>
    <xf numFmtId="9" fontId="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xf numFmtId="176" fontId="0" fillId="2" borderId="1" xfId="0" applyNumberFormat="1"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9" fontId="0" fillId="0" borderId="1" xfId="0" applyNumberFormat="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xf>
    <xf numFmtId="9" fontId="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Fill="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NumberFormat="1" applyFont="1" applyFill="1" applyBorder="1" applyAlignment="1">
      <alignment horizontal="left" vertical="center" wrapText="1"/>
    </xf>
    <xf numFmtId="10" fontId="0"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5"/>
  <sheetViews>
    <sheetView tabSelected="1" zoomScale="70" zoomScaleNormal="70" workbookViewId="0">
      <selection activeCell="Q10" sqref="Q10"/>
    </sheetView>
  </sheetViews>
  <sheetFormatPr defaultColWidth="9" defaultRowHeight="14.4"/>
  <cols>
    <col min="2" max="2" width="23.1018518518519" customWidth="1"/>
    <col min="3" max="3" width="14.6851851851852" customWidth="1"/>
    <col min="4" max="4" width="11.4907407407407" customWidth="1"/>
    <col min="5" max="5" width="13.2592592592593" customWidth="1"/>
    <col min="6" max="6" width="49.5185185185185" customWidth="1"/>
    <col min="7" max="7" width="12.6111111111111" customWidth="1"/>
    <col min="8" max="8" width="9" style="2" customWidth="1"/>
    <col min="9" max="9" width="13.6666666666667" customWidth="1"/>
    <col min="10" max="10" width="10.6944444444444" customWidth="1"/>
    <col min="11" max="11" width="10.5185185185185" customWidth="1"/>
    <col min="12" max="12" width="9.13888888888889" customWidth="1"/>
    <col min="13" max="13" width="36.3148148148148" style="3" customWidth="1"/>
    <col min="14" max="14" width="13.5185185185185" customWidth="1"/>
    <col min="15" max="15" width="25.2592592592593" customWidth="1"/>
  </cols>
  <sheetData>
    <row r="1" ht="39" customHeight="1" spans="2:15">
      <c r="B1" s="4" t="s">
        <v>0</v>
      </c>
      <c r="C1" s="5"/>
      <c r="D1" s="5"/>
      <c r="E1" s="5"/>
      <c r="F1" s="5"/>
      <c r="G1" s="5"/>
      <c r="H1" s="6"/>
      <c r="I1" s="5"/>
      <c r="J1" s="5"/>
      <c r="K1" s="5"/>
      <c r="L1" s="5"/>
      <c r="M1" s="23"/>
      <c r="N1" s="5"/>
      <c r="O1" s="5"/>
    </row>
    <row r="2" ht="45" customHeight="1" spans="2:15">
      <c r="B2" s="7" t="s">
        <v>1</v>
      </c>
      <c r="C2" s="7"/>
      <c r="D2" s="7"/>
      <c r="E2" s="7"/>
      <c r="F2" s="7"/>
      <c r="G2" s="7"/>
      <c r="H2" s="8"/>
      <c r="I2" s="7"/>
      <c r="J2" s="7"/>
      <c r="K2" s="7"/>
      <c r="L2" s="7"/>
      <c r="M2" s="24"/>
      <c r="N2" s="7"/>
      <c r="O2" s="7"/>
    </row>
    <row r="3" ht="35" customHeight="1" spans="2:15">
      <c r="B3" s="9" t="s">
        <v>2</v>
      </c>
      <c r="C3" s="9"/>
      <c r="D3" s="9"/>
      <c r="E3" s="9"/>
      <c r="F3" s="9"/>
      <c r="G3" s="9"/>
      <c r="H3" s="10"/>
      <c r="I3" s="9"/>
      <c r="J3" s="9"/>
      <c r="K3" s="9"/>
      <c r="L3" s="9"/>
      <c r="M3" s="25"/>
      <c r="N3" s="9"/>
      <c r="O3" s="9"/>
    </row>
    <row r="4" ht="30" customHeight="1" spans="1:15">
      <c r="A4" s="11" t="s">
        <v>3</v>
      </c>
      <c r="B4" s="12" t="s">
        <v>4</v>
      </c>
      <c r="C4" s="12" t="s">
        <v>5</v>
      </c>
      <c r="D4" s="12" t="s">
        <v>6</v>
      </c>
      <c r="E4" s="12" t="s">
        <v>7</v>
      </c>
      <c r="F4" s="12" t="s">
        <v>8</v>
      </c>
      <c r="G4" s="12"/>
      <c r="H4" s="13"/>
      <c r="I4" s="12"/>
      <c r="J4" s="12"/>
      <c r="K4" s="12"/>
      <c r="L4" s="12"/>
      <c r="M4" s="26"/>
      <c r="N4" s="12" t="s">
        <v>9</v>
      </c>
      <c r="O4" s="12" t="s">
        <v>10</v>
      </c>
    </row>
    <row r="5" ht="54" customHeight="1" spans="1:15">
      <c r="A5" s="11"/>
      <c r="B5" s="12"/>
      <c r="C5" s="12"/>
      <c r="D5" s="12"/>
      <c r="E5" s="12"/>
      <c r="F5" s="12" t="s">
        <v>11</v>
      </c>
      <c r="G5" s="12" t="s">
        <v>12</v>
      </c>
      <c r="H5" s="13" t="s">
        <v>13</v>
      </c>
      <c r="I5" s="12" t="s">
        <v>14</v>
      </c>
      <c r="J5" s="12" t="s">
        <v>15</v>
      </c>
      <c r="K5" s="12" t="s">
        <v>16</v>
      </c>
      <c r="L5" s="12" t="s">
        <v>17</v>
      </c>
      <c r="M5" s="26" t="s">
        <v>18</v>
      </c>
      <c r="N5" s="12"/>
      <c r="O5" s="12"/>
    </row>
    <row r="6" ht="25" customHeight="1" spans="1:15">
      <c r="A6" s="14">
        <v>1</v>
      </c>
      <c r="B6" s="15" t="s">
        <v>19</v>
      </c>
      <c r="C6" s="15" t="s">
        <v>20</v>
      </c>
      <c r="D6" s="16">
        <v>1</v>
      </c>
      <c r="E6" s="17" t="s">
        <v>21</v>
      </c>
      <c r="F6" s="18" t="s">
        <v>22</v>
      </c>
      <c r="G6" s="19" t="s">
        <v>23</v>
      </c>
      <c r="H6" s="20">
        <v>72</v>
      </c>
      <c r="I6" s="20">
        <v>72</v>
      </c>
      <c r="J6" s="19" t="s">
        <v>24</v>
      </c>
      <c r="K6" s="27">
        <f t="shared" ref="K6:K27" si="0">L6/I6</f>
        <v>0.5</v>
      </c>
      <c r="L6" s="20">
        <v>36</v>
      </c>
      <c r="M6" s="28" t="s">
        <v>25</v>
      </c>
      <c r="N6" s="15" t="s">
        <v>21</v>
      </c>
      <c r="O6" s="29" t="s">
        <v>26</v>
      </c>
    </row>
    <row r="7" ht="25" customHeight="1" spans="1:15">
      <c r="A7" s="14"/>
      <c r="B7" s="15"/>
      <c r="C7" s="15"/>
      <c r="D7" s="16"/>
      <c r="E7" s="17"/>
      <c r="F7" s="18" t="s">
        <v>27</v>
      </c>
      <c r="G7" s="19" t="s">
        <v>23</v>
      </c>
      <c r="H7" s="20">
        <v>30</v>
      </c>
      <c r="I7" s="20">
        <v>30</v>
      </c>
      <c r="J7" s="19" t="s">
        <v>24</v>
      </c>
      <c r="K7" s="27">
        <f t="shared" si="0"/>
        <v>0.5</v>
      </c>
      <c r="L7" s="20">
        <v>15</v>
      </c>
      <c r="M7" s="28"/>
      <c r="N7" s="15"/>
      <c r="O7" s="29"/>
    </row>
    <row r="8" ht="25" customHeight="1" spans="1:15">
      <c r="A8" s="14"/>
      <c r="B8" s="15"/>
      <c r="C8" s="15"/>
      <c r="D8" s="16"/>
      <c r="E8" s="17"/>
      <c r="F8" s="18" t="s">
        <v>28</v>
      </c>
      <c r="G8" s="19" t="s">
        <v>23</v>
      </c>
      <c r="H8" s="20">
        <v>36</v>
      </c>
      <c r="I8" s="20">
        <v>36</v>
      </c>
      <c r="J8" s="19" t="s">
        <v>24</v>
      </c>
      <c r="K8" s="27">
        <f t="shared" si="0"/>
        <v>0.5</v>
      </c>
      <c r="L8" s="20">
        <v>18</v>
      </c>
      <c r="M8" s="28"/>
      <c r="N8" s="15"/>
      <c r="O8" s="29"/>
    </row>
    <row r="9" ht="25" customHeight="1" spans="1:15">
      <c r="A9" s="14"/>
      <c r="B9" s="15"/>
      <c r="C9" s="15"/>
      <c r="D9" s="16"/>
      <c r="E9" s="17"/>
      <c r="F9" s="18" t="s">
        <v>29</v>
      </c>
      <c r="G9" s="19" t="s">
        <v>23</v>
      </c>
      <c r="H9" s="20">
        <v>30</v>
      </c>
      <c r="I9" s="20">
        <v>30</v>
      </c>
      <c r="J9" s="19" t="s">
        <v>24</v>
      </c>
      <c r="K9" s="27">
        <f t="shared" si="0"/>
        <v>0.5</v>
      </c>
      <c r="L9" s="20">
        <v>15</v>
      </c>
      <c r="M9" s="28"/>
      <c r="N9" s="15"/>
      <c r="O9" s="29"/>
    </row>
    <row r="10" ht="25" customHeight="1" spans="1:15">
      <c r="A10" s="14"/>
      <c r="B10" s="15"/>
      <c r="C10" s="15"/>
      <c r="D10" s="16"/>
      <c r="E10" s="17"/>
      <c r="F10" s="21" t="s">
        <v>30</v>
      </c>
      <c r="G10" s="19" t="s">
        <v>23</v>
      </c>
      <c r="H10" s="20">
        <v>30</v>
      </c>
      <c r="I10" s="20">
        <v>30</v>
      </c>
      <c r="J10" s="19" t="s">
        <v>24</v>
      </c>
      <c r="K10" s="27">
        <f t="shared" si="0"/>
        <v>0.5</v>
      </c>
      <c r="L10" s="20">
        <v>15</v>
      </c>
      <c r="M10" s="28"/>
      <c r="N10" s="15"/>
      <c r="O10" s="29"/>
    </row>
    <row r="11" ht="25" customHeight="1" spans="1:15">
      <c r="A11" s="14"/>
      <c r="B11" s="15"/>
      <c r="C11" s="15"/>
      <c r="D11" s="16"/>
      <c r="E11" s="17"/>
      <c r="F11" s="18" t="s">
        <v>31</v>
      </c>
      <c r="G11" s="19" t="s">
        <v>23</v>
      </c>
      <c r="H11" s="20">
        <v>72</v>
      </c>
      <c r="I11" s="20">
        <v>72</v>
      </c>
      <c r="J11" s="19" t="s">
        <v>24</v>
      </c>
      <c r="K11" s="27">
        <f t="shared" si="0"/>
        <v>0.5</v>
      </c>
      <c r="L11" s="20">
        <v>36</v>
      </c>
      <c r="M11" s="28"/>
      <c r="N11" s="15"/>
      <c r="O11" s="29"/>
    </row>
    <row r="12" ht="25" customHeight="1" spans="1:15">
      <c r="A12" s="14"/>
      <c r="B12" s="15"/>
      <c r="C12" s="15"/>
      <c r="D12" s="16"/>
      <c r="E12" s="17"/>
      <c r="F12" s="18" t="s">
        <v>32</v>
      </c>
      <c r="G12" s="19" t="s">
        <v>23</v>
      </c>
      <c r="H12" s="20">
        <v>35</v>
      </c>
      <c r="I12" s="20">
        <v>35</v>
      </c>
      <c r="J12" s="19" t="s">
        <v>24</v>
      </c>
      <c r="K12" s="27">
        <f t="shared" si="0"/>
        <v>0.5</v>
      </c>
      <c r="L12" s="20">
        <v>17.5</v>
      </c>
      <c r="M12" s="28"/>
      <c r="N12" s="15"/>
      <c r="O12" s="29"/>
    </row>
    <row r="13" ht="25" customHeight="1" spans="1:15">
      <c r="A13" s="14"/>
      <c r="B13" s="15"/>
      <c r="C13" s="15"/>
      <c r="D13" s="16"/>
      <c r="E13" s="17"/>
      <c r="F13" s="18" t="s">
        <v>33</v>
      </c>
      <c r="G13" s="19" t="s">
        <v>23</v>
      </c>
      <c r="H13" s="20">
        <v>30</v>
      </c>
      <c r="I13" s="20">
        <v>30</v>
      </c>
      <c r="J13" s="19" t="s">
        <v>34</v>
      </c>
      <c r="K13" s="27">
        <f t="shared" si="0"/>
        <v>0.4</v>
      </c>
      <c r="L13" s="20">
        <v>12</v>
      </c>
      <c r="M13" s="28"/>
      <c r="N13" s="15"/>
      <c r="O13" s="29"/>
    </row>
    <row r="14" ht="25" customHeight="1" spans="1:15">
      <c r="A14" s="14"/>
      <c r="B14" s="15"/>
      <c r="C14" s="15"/>
      <c r="D14" s="16"/>
      <c r="E14" s="17"/>
      <c r="F14" s="22" t="s">
        <v>35</v>
      </c>
      <c r="G14" s="19" t="s">
        <v>23</v>
      </c>
      <c r="H14" s="20">
        <v>15</v>
      </c>
      <c r="I14" s="20">
        <v>15</v>
      </c>
      <c r="J14" s="19" t="s">
        <v>24</v>
      </c>
      <c r="K14" s="27">
        <f t="shared" si="0"/>
        <v>0.3</v>
      </c>
      <c r="L14" s="20">
        <v>4.5</v>
      </c>
      <c r="M14" s="28" t="s">
        <v>36</v>
      </c>
      <c r="N14" s="15"/>
      <c r="O14" s="29"/>
    </row>
    <row r="15" ht="25" customHeight="1" spans="1:15">
      <c r="A15" s="14"/>
      <c r="B15" s="15"/>
      <c r="C15" s="15"/>
      <c r="D15" s="16"/>
      <c r="E15" s="17"/>
      <c r="F15" s="22" t="s">
        <v>37</v>
      </c>
      <c r="G15" s="19" t="s">
        <v>23</v>
      </c>
      <c r="H15" s="20">
        <v>9</v>
      </c>
      <c r="I15" s="20">
        <v>9</v>
      </c>
      <c r="J15" s="19" t="s">
        <v>34</v>
      </c>
      <c r="K15" s="27">
        <f t="shared" si="0"/>
        <v>0.3</v>
      </c>
      <c r="L15" s="20">
        <v>2.7</v>
      </c>
      <c r="M15" s="28"/>
      <c r="N15" s="15"/>
      <c r="O15" s="29"/>
    </row>
    <row r="16" ht="25" customHeight="1" spans="1:15">
      <c r="A16" s="14"/>
      <c r="B16" s="15"/>
      <c r="C16" s="15"/>
      <c r="D16" s="16"/>
      <c r="E16" s="17"/>
      <c r="F16" s="22" t="s">
        <v>38</v>
      </c>
      <c r="G16" s="19" t="s">
        <v>23</v>
      </c>
      <c r="H16" s="20">
        <v>15</v>
      </c>
      <c r="I16" s="20">
        <v>1</v>
      </c>
      <c r="J16" s="19" t="s">
        <v>24</v>
      </c>
      <c r="K16" s="27">
        <f t="shared" si="0"/>
        <v>0.3</v>
      </c>
      <c r="L16" s="20">
        <v>0.3</v>
      </c>
      <c r="M16" s="28"/>
      <c r="N16" s="15"/>
      <c r="O16" s="29"/>
    </row>
    <row r="17" ht="25" customHeight="1" spans="1:15">
      <c r="A17" s="14"/>
      <c r="B17" s="15"/>
      <c r="C17" s="15"/>
      <c r="D17" s="16"/>
      <c r="E17" s="17"/>
      <c r="F17" s="22" t="s">
        <v>39</v>
      </c>
      <c r="G17" s="19" t="s">
        <v>23</v>
      </c>
      <c r="H17" s="20">
        <v>15</v>
      </c>
      <c r="I17" s="20">
        <v>15</v>
      </c>
      <c r="J17" s="19" t="s">
        <v>24</v>
      </c>
      <c r="K17" s="27">
        <f t="shared" si="0"/>
        <v>0.3</v>
      </c>
      <c r="L17" s="20">
        <v>4.5</v>
      </c>
      <c r="M17" s="28"/>
      <c r="N17" s="15"/>
      <c r="O17" s="29"/>
    </row>
    <row r="18" ht="25" customHeight="1" spans="1:15">
      <c r="A18" s="14"/>
      <c r="B18" s="15"/>
      <c r="C18" s="15"/>
      <c r="D18" s="16"/>
      <c r="E18" s="17"/>
      <c r="F18" s="22" t="s">
        <v>40</v>
      </c>
      <c r="G18" s="19" t="s">
        <v>23</v>
      </c>
      <c r="H18" s="20">
        <v>9</v>
      </c>
      <c r="I18" s="20">
        <v>9</v>
      </c>
      <c r="J18" s="19" t="s">
        <v>24</v>
      </c>
      <c r="K18" s="27">
        <f t="shared" si="0"/>
        <v>0.3</v>
      </c>
      <c r="L18" s="20">
        <v>2.7</v>
      </c>
      <c r="M18" s="28"/>
      <c r="N18" s="15"/>
      <c r="O18" s="29"/>
    </row>
    <row r="19" ht="25" customHeight="1" spans="1:15">
      <c r="A19" s="14"/>
      <c r="B19" s="15"/>
      <c r="C19" s="15"/>
      <c r="D19" s="16"/>
      <c r="E19" s="17"/>
      <c r="F19" s="22" t="s">
        <v>41</v>
      </c>
      <c r="G19" s="19" t="s">
        <v>23</v>
      </c>
      <c r="H19" s="20">
        <v>60</v>
      </c>
      <c r="I19" s="20">
        <v>60</v>
      </c>
      <c r="J19" s="19" t="s">
        <v>24</v>
      </c>
      <c r="K19" s="27">
        <f t="shared" si="0"/>
        <v>0.5</v>
      </c>
      <c r="L19" s="20">
        <v>30</v>
      </c>
      <c r="M19" s="28"/>
      <c r="N19" s="15"/>
      <c r="O19" s="29"/>
    </row>
    <row r="20" ht="25" customHeight="1" spans="1:15">
      <c r="A20" s="14"/>
      <c r="B20" s="15"/>
      <c r="C20" s="15"/>
      <c r="D20" s="16"/>
      <c r="E20" s="17"/>
      <c r="F20" s="18" t="s">
        <v>42</v>
      </c>
      <c r="G20" s="19" t="s">
        <v>23</v>
      </c>
      <c r="H20" s="20">
        <v>9</v>
      </c>
      <c r="I20" s="20">
        <v>9</v>
      </c>
      <c r="J20" s="19" t="s">
        <v>34</v>
      </c>
      <c r="K20" s="27">
        <f t="shared" ref="K20:K51" si="1">L20/I20</f>
        <v>0.3</v>
      </c>
      <c r="L20" s="20">
        <v>2.7</v>
      </c>
      <c r="M20" s="28"/>
      <c r="N20" s="15"/>
      <c r="O20" s="29"/>
    </row>
    <row r="21" ht="25" customHeight="1" spans="1:15">
      <c r="A21" s="14"/>
      <c r="B21" s="15"/>
      <c r="C21" s="15"/>
      <c r="D21" s="16"/>
      <c r="E21" s="17"/>
      <c r="F21" s="22" t="s">
        <v>43</v>
      </c>
      <c r="G21" s="19" t="s">
        <v>23</v>
      </c>
      <c r="H21" s="20">
        <v>15</v>
      </c>
      <c r="I21" s="20">
        <v>15</v>
      </c>
      <c r="J21" s="19" t="s">
        <v>24</v>
      </c>
      <c r="K21" s="27">
        <f t="shared" si="1"/>
        <v>0.3</v>
      </c>
      <c r="L21" s="20">
        <v>4.5</v>
      </c>
      <c r="M21" s="28"/>
      <c r="N21" s="15"/>
      <c r="O21" s="29"/>
    </row>
    <row r="22" ht="25" customHeight="1" spans="1:15">
      <c r="A22" s="14"/>
      <c r="B22" s="15"/>
      <c r="C22" s="15"/>
      <c r="D22" s="16"/>
      <c r="E22" s="17"/>
      <c r="F22" s="22" t="s">
        <v>44</v>
      </c>
      <c r="G22" s="19" t="s">
        <v>23</v>
      </c>
      <c r="H22" s="20">
        <v>120</v>
      </c>
      <c r="I22" s="20">
        <v>120</v>
      </c>
      <c r="J22" s="19" t="s">
        <v>34</v>
      </c>
      <c r="K22" s="27">
        <f t="shared" si="1"/>
        <v>0.3</v>
      </c>
      <c r="L22" s="20">
        <v>36</v>
      </c>
      <c r="M22" s="28"/>
      <c r="N22" s="15"/>
      <c r="O22" s="29"/>
    </row>
    <row r="23" ht="25" customHeight="1" spans="1:15">
      <c r="A23" s="14"/>
      <c r="B23" s="15"/>
      <c r="C23" s="15"/>
      <c r="D23" s="16"/>
      <c r="E23" s="17"/>
      <c r="F23" s="22" t="s">
        <v>45</v>
      </c>
      <c r="G23" s="19" t="s">
        <v>23</v>
      </c>
      <c r="H23" s="20">
        <v>9</v>
      </c>
      <c r="I23" s="20">
        <v>9</v>
      </c>
      <c r="J23" s="30" t="s">
        <v>24</v>
      </c>
      <c r="K23" s="27">
        <f t="shared" si="1"/>
        <v>0.3</v>
      </c>
      <c r="L23" s="20">
        <v>2.7</v>
      </c>
      <c r="M23" s="28"/>
      <c r="N23" s="15"/>
      <c r="O23" s="29"/>
    </row>
    <row r="24" ht="25" customHeight="1" spans="1:15">
      <c r="A24" s="14"/>
      <c r="B24" s="15"/>
      <c r="C24" s="15"/>
      <c r="D24" s="16"/>
      <c r="E24" s="17"/>
      <c r="F24" s="18" t="s">
        <v>46</v>
      </c>
      <c r="G24" s="19" t="s">
        <v>23</v>
      </c>
      <c r="H24" s="20">
        <v>9</v>
      </c>
      <c r="I24" s="20">
        <v>9</v>
      </c>
      <c r="J24" s="19" t="s">
        <v>24</v>
      </c>
      <c r="K24" s="27">
        <f t="shared" si="1"/>
        <v>0.3</v>
      </c>
      <c r="L24" s="20">
        <v>2.7</v>
      </c>
      <c r="M24" s="28"/>
      <c r="N24" s="15"/>
      <c r="O24" s="29"/>
    </row>
    <row r="25" ht="25" customHeight="1" spans="1:15">
      <c r="A25" s="14"/>
      <c r="B25" s="15"/>
      <c r="C25" s="15"/>
      <c r="D25" s="16"/>
      <c r="E25" s="17"/>
      <c r="F25" s="18" t="s">
        <v>47</v>
      </c>
      <c r="G25" s="19" t="s">
        <v>23</v>
      </c>
      <c r="H25" s="20">
        <v>9</v>
      </c>
      <c r="I25" s="20">
        <v>9</v>
      </c>
      <c r="J25" s="19" t="s">
        <v>24</v>
      </c>
      <c r="K25" s="27">
        <f t="shared" si="1"/>
        <v>0.3</v>
      </c>
      <c r="L25" s="20">
        <v>2.7</v>
      </c>
      <c r="M25" s="28"/>
      <c r="N25" s="15"/>
      <c r="O25" s="29"/>
    </row>
    <row r="26" ht="25" customHeight="1" spans="1:15">
      <c r="A26" s="14"/>
      <c r="B26" s="15"/>
      <c r="C26" s="15"/>
      <c r="D26" s="16"/>
      <c r="E26" s="17"/>
      <c r="F26" s="22" t="s">
        <v>48</v>
      </c>
      <c r="G26" s="19" t="s">
        <v>23</v>
      </c>
      <c r="H26" s="20">
        <v>21</v>
      </c>
      <c r="I26" s="20">
        <v>21</v>
      </c>
      <c r="J26" s="19" t="s">
        <v>24</v>
      </c>
      <c r="K26" s="27">
        <f t="shared" si="1"/>
        <v>0.3</v>
      </c>
      <c r="L26" s="20">
        <v>6.3</v>
      </c>
      <c r="M26" s="28"/>
      <c r="N26" s="15"/>
      <c r="O26" s="29"/>
    </row>
    <row r="27" ht="25" customHeight="1" spans="1:15">
      <c r="A27" s="14"/>
      <c r="B27" s="15"/>
      <c r="C27" s="15"/>
      <c r="D27" s="16"/>
      <c r="E27" s="17"/>
      <c r="F27" s="22" t="s">
        <v>49</v>
      </c>
      <c r="G27" s="19" t="s">
        <v>23</v>
      </c>
      <c r="H27" s="20">
        <v>9</v>
      </c>
      <c r="I27" s="20">
        <v>9</v>
      </c>
      <c r="J27" s="30" t="s">
        <v>24</v>
      </c>
      <c r="K27" s="27">
        <f t="shared" si="1"/>
        <v>0.3</v>
      </c>
      <c r="L27" s="20">
        <v>2.7</v>
      </c>
      <c r="M27" s="28"/>
      <c r="N27" s="15"/>
      <c r="O27" s="29"/>
    </row>
    <row r="28" ht="25" customHeight="1" spans="1:15">
      <c r="A28" s="14"/>
      <c r="B28" s="15"/>
      <c r="C28" s="15"/>
      <c r="D28" s="16"/>
      <c r="E28" s="17"/>
      <c r="F28" s="22" t="s">
        <v>50</v>
      </c>
      <c r="G28" s="19" t="s">
        <v>23</v>
      </c>
      <c r="H28" s="20">
        <v>9</v>
      </c>
      <c r="I28" s="20">
        <v>9</v>
      </c>
      <c r="J28" s="30" t="s">
        <v>24</v>
      </c>
      <c r="K28" s="27">
        <f t="shared" si="1"/>
        <v>0.3</v>
      </c>
      <c r="L28" s="20">
        <v>2.7</v>
      </c>
      <c r="M28" s="28"/>
      <c r="N28" s="15"/>
      <c r="O28" s="29"/>
    </row>
    <row r="29" ht="25" customHeight="1" spans="1:15">
      <c r="A29" s="14"/>
      <c r="B29" s="15"/>
      <c r="C29" s="15"/>
      <c r="D29" s="16"/>
      <c r="E29" s="17"/>
      <c r="F29" s="18" t="s">
        <v>51</v>
      </c>
      <c r="G29" s="19" t="s">
        <v>23</v>
      </c>
      <c r="H29" s="20">
        <v>6</v>
      </c>
      <c r="I29" s="20">
        <v>6</v>
      </c>
      <c r="J29" s="30" t="s">
        <v>24</v>
      </c>
      <c r="K29" s="27">
        <f t="shared" si="1"/>
        <v>0.3</v>
      </c>
      <c r="L29" s="20">
        <v>1.8</v>
      </c>
      <c r="M29" s="28"/>
      <c r="N29" s="15"/>
      <c r="O29" s="29"/>
    </row>
    <row r="30" ht="25" customHeight="1" spans="1:15">
      <c r="A30" s="14"/>
      <c r="B30" s="15"/>
      <c r="C30" s="15"/>
      <c r="D30" s="16"/>
      <c r="E30" s="17"/>
      <c r="F30" s="22" t="s">
        <v>52</v>
      </c>
      <c r="G30" s="19" t="s">
        <v>23</v>
      </c>
      <c r="H30" s="20">
        <v>6</v>
      </c>
      <c r="I30" s="20">
        <v>6</v>
      </c>
      <c r="J30" s="30" t="s">
        <v>24</v>
      </c>
      <c r="K30" s="27">
        <f t="shared" si="1"/>
        <v>0.5</v>
      </c>
      <c r="L30" s="20">
        <v>3</v>
      </c>
      <c r="M30" s="28"/>
      <c r="N30" s="15"/>
      <c r="O30" s="29"/>
    </row>
    <row r="31" ht="25" customHeight="1" spans="1:15">
      <c r="A31" s="14"/>
      <c r="B31" s="15"/>
      <c r="C31" s="15"/>
      <c r="D31" s="16"/>
      <c r="E31" s="17"/>
      <c r="F31" s="18" t="s">
        <v>53</v>
      </c>
      <c r="G31" s="19" t="s">
        <v>23</v>
      </c>
      <c r="H31" s="20">
        <v>9</v>
      </c>
      <c r="I31" s="20">
        <v>9</v>
      </c>
      <c r="J31" s="30" t="s">
        <v>24</v>
      </c>
      <c r="K31" s="27">
        <f t="shared" si="1"/>
        <v>0.3</v>
      </c>
      <c r="L31" s="20">
        <v>2.7</v>
      </c>
      <c r="M31" s="28"/>
      <c r="N31" s="15"/>
      <c r="O31" s="29"/>
    </row>
    <row r="32" ht="25" customHeight="1" spans="1:15">
      <c r="A32" s="14"/>
      <c r="B32" s="15"/>
      <c r="C32" s="15"/>
      <c r="D32" s="16"/>
      <c r="E32" s="17"/>
      <c r="F32" s="22" t="s">
        <v>54</v>
      </c>
      <c r="G32" s="19" t="s">
        <v>23</v>
      </c>
      <c r="H32" s="20">
        <v>45</v>
      </c>
      <c r="I32" s="20">
        <v>45</v>
      </c>
      <c r="J32" s="30" t="s">
        <v>34</v>
      </c>
      <c r="K32" s="27">
        <f t="shared" si="1"/>
        <v>0.3</v>
      </c>
      <c r="L32" s="20">
        <v>13.5</v>
      </c>
      <c r="M32" s="28"/>
      <c r="N32" s="15"/>
      <c r="O32" s="29"/>
    </row>
    <row r="33" ht="25" customHeight="1" spans="1:15">
      <c r="A33" s="14"/>
      <c r="B33" s="15"/>
      <c r="C33" s="15"/>
      <c r="D33" s="16"/>
      <c r="E33" s="17"/>
      <c r="F33" s="22" t="s">
        <v>55</v>
      </c>
      <c r="G33" s="19" t="s">
        <v>23</v>
      </c>
      <c r="H33" s="20">
        <v>9</v>
      </c>
      <c r="I33" s="20">
        <v>9</v>
      </c>
      <c r="J33" s="30" t="s">
        <v>24</v>
      </c>
      <c r="K33" s="27">
        <f t="shared" si="1"/>
        <v>0.3</v>
      </c>
      <c r="L33" s="20">
        <v>2.7</v>
      </c>
      <c r="M33" s="28"/>
      <c r="N33" s="15"/>
      <c r="O33" s="29"/>
    </row>
    <row r="34" ht="25" customHeight="1" spans="1:15">
      <c r="A34" s="14"/>
      <c r="B34" s="15"/>
      <c r="C34" s="15"/>
      <c r="D34" s="16"/>
      <c r="E34" s="17"/>
      <c r="F34" s="22" t="s">
        <v>56</v>
      </c>
      <c r="G34" s="19" t="s">
        <v>23</v>
      </c>
      <c r="H34" s="20">
        <v>15</v>
      </c>
      <c r="I34" s="20">
        <v>15</v>
      </c>
      <c r="J34" s="30" t="s">
        <v>34</v>
      </c>
      <c r="K34" s="27">
        <f t="shared" si="1"/>
        <v>0.3</v>
      </c>
      <c r="L34" s="20">
        <v>4.5</v>
      </c>
      <c r="M34" s="28"/>
      <c r="N34" s="15"/>
      <c r="O34" s="29"/>
    </row>
    <row r="35" ht="23" customHeight="1" spans="1:15">
      <c r="A35" s="14"/>
      <c r="B35" s="15"/>
      <c r="C35" s="15"/>
      <c r="D35" s="16"/>
      <c r="E35" s="17"/>
      <c r="F35" s="18" t="s">
        <v>57</v>
      </c>
      <c r="G35" s="19" t="s">
        <v>23</v>
      </c>
      <c r="H35" s="20">
        <v>21</v>
      </c>
      <c r="I35" s="20">
        <v>11</v>
      </c>
      <c r="J35" s="30" t="s">
        <v>24</v>
      </c>
      <c r="K35" s="27">
        <f t="shared" si="1"/>
        <v>0.3</v>
      </c>
      <c r="L35" s="20">
        <v>3.3</v>
      </c>
      <c r="M35" s="28"/>
      <c r="N35" s="15"/>
      <c r="O35" s="29"/>
    </row>
    <row r="36" ht="23" customHeight="1" spans="1:15">
      <c r="A36" s="14"/>
      <c r="B36" s="15"/>
      <c r="C36" s="15"/>
      <c r="D36" s="16"/>
      <c r="E36" s="17"/>
      <c r="F36" s="22" t="s">
        <v>58</v>
      </c>
      <c r="G36" s="19" t="s">
        <v>23</v>
      </c>
      <c r="H36" s="20">
        <v>15</v>
      </c>
      <c r="I36" s="20">
        <v>15</v>
      </c>
      <c r="J36" s="30" t="s">
        <v>24</v>
      </c>
      <c r="K36" s="27">
        <f t="shared" si="1"/>
        <v>0.3</v>
      </c>
      <c r="L36" s="20">
        <v>4.5</v>
      </c>
      <c r="M36" s="28"/>
      <c r="N36" s="15"/>
      <c r="O36" s="29"/>
    </row>
    <row r="37" ht="25" customHeight="1" spans="1:15">
      <c r="A37" s="14"/>
      <c r="B37" s="15"/>
      <c r="C37" s="15"/>
      <c r="D37" s="16"/>
      <c r="E37" s="17"/>
      <c r="F37" s="22" t="s">
        <v>59</v>
      </c>
      <c r="G37" s="19" t="s">
        <v>23</v>
      </c>
      <c r="H37" s="20">
        <v>8</v>
      </c>
      <c r="I37" s="20">
        <v>8</v>
      </c>
      <c r="J37" s="30" t="s">
        <v>24</v>
      </c>
      <c r="K37" s="27">
        <f t="shared" si="1"/>
        <v>0.5</v>
      </c>
      <c r="L37" s="20">
        <v>4</v>
      </c>
      <c r="M37" s="28"/>
      <c r="N37" s="15"/>
      <c r="O37" s="29"/>
    </row>
    <row r="38" ht="25" customHeight="1" spans="1:15">
      <c r="A38" s="14"/>
      <c r="B38" s="15"/>
      <c r="C38" s="15"/>
      <c r="D38" s="16"/>
      <c r="E38" s="17"/>
      <c r="F38" s="22" t="s">
        <v>60</v>
      </c>
      <c r="G38" s="19" t="s">
        <v>23</v>
      </c>
      <c r="H38" s="20">
        <v>21</v>
      </c>
      <c r="I38" s="20">
        <v>21</v>
      </c>
      <c r="J38" s="30" t="s">
        <v>24</v>
      </c>
      <c r="K38" s="27">
        <f t="shared" si="1"/>
        <v>0.5</v>
      </c>
      <c r="L38" s="20">
        <v>10.5</v>
      </c>
      <c r="M38" s="28"/>
      <c r="N38" s="15"/>
      <c r="O38" s="29"/>
    </row>
    <row r="39" ht="25" customHeight="1" spans="1:15">
      <c r="A39" s="14"/>
      <c r="B39" s="15"/>
      <c r="C39" s="15"/>
      <c r="D39" s="16"/>
      <c r="E39" s="17"/>
      <c r="F39" s="22" t="s">
        <v>61</v>
      </c>
      <c r="G39" s="19" t="s">
        <v>23</v>
      </c>
      <c r="H39" s="20">
        <v>6</v>
      </c>
      <c r="I39" s="20">
        <v>6</v>
      </c>
      <c r="J39" s="30" t="s">
        <v>24</v>
      </c>
      <c r="K39" s="27">
        <f t="shared" si="1"/>
        <v>0.3</v>
      </c>
      <c r="L39" s="20">
        <v>1.8</v>
      </c>
      <c r="M39" s="28"/>
      <c r="N39" s="15"/>
      <c r="O39" s="29"/>
    </row>
    <row r="40" ht="25" customHeight="1" spans="1:15">
      <c r="A40" s="14"/>
      <c r="B40" s="15"/>
      <c r="C40" s="15"/>
      <c r="D40" s="16"/>
      <c r="E40" s="17"/>
      <c r="F40" s="22" t="s">
        <v>62</v>
      </c>
      <c r="G40" s="19" t="s">
        <v>23</v>
      </c>
      <c r="H40" s="20">
        <v>9</v>
      </c>
      <c r="I40" s="20">
        <v>9</v>
      </c>
      <c r="J40" s="30" t="s">
        <v>34</v>
      </c>
      <c r="K40" s="27">
        <f t="shared" si="1"/>
        <v>0.3</v>
      </c>
      <c r="L40" s="20">
        <v>2.7</v>
      </c>
      <c r="M40" s="28"/>
      <c r="N40" s="15"/>
      <c r="O40" s="29"/>
    </row>
    <row r="41" ht="25" customHeight="1" spans="1:15">
      <c r="A41" s="14"/>
      <c r="B41" s="15"/>
      <c r="C41" s="15"/>
      <c r="D41" s="16"/>
      <c r="E41" s="17"/>
      <c r="F41" s="18" t="s">
        <v>63</v>
      </c>
      <c r="G41" s="19" t="s">
        <v>23</v>
      </c>
      <c r="H41" s="20">
        <v>6</v>
      </c>
      <c r="I41" s="20">
        <v>6</v>
      </c>
      <c r="J41" s="30" t="s">
        <v>24</v>
      </c>
      <c r="K41" s="27">
        <f t="shared" si="1"/>
        <v>0.3</v>
      </c>
      <c r="L41" s="20">
        <v>1.8</v>
      </c>
      <c r="M41" s="28"/>
      <c r="N41" s="15"/>
      <c r="O41" s="29"/>
    </row>
    <row r="42" ht="25" customHeight="1" spans="1:15">
      <c r="A42" s="14"/>
      <c r="B42" s="15"/>
      <c r="C42" s="15"/>
      <c r="D42" s="16"/>
      <c r="E42" s="17"/>
      <c r="F42" s="22" t="s">
        <v>64</v>
      </c>
      <c r="G42" s="19" t="s">
        <v>23</v>
      </c>
      <c r="H42" s="20">
        <v>9</v>
      </c>
      <c r="I42" s="20">
        <v>9</v>
      </c>
      <c r="J42" s="30" t="s">
        <v>24</v>
      </c>
      <c r="K42" s="27">
        <f t="shared" si="1"/>
        <v>0.5</v>
      </c>
      <c r="L42" s="20">
        <v>4.5</v>
      </c>
      <c r="M42" s="28"/>
      <c r="N42" s="15"/>
      <c r="O42" s="29"/>
    </row>
    <row r="43" ht="25" customHeight="1" spans="1:15">
      <c r="A43" s="14"/>
      <c r="B43" s="15"/>
      <c r="C43" s="15"/>
      <c r="D43" s="16"/>
      <c r="E43" s="17"/>
      <c r="F43" s="18" t="s">
        <v>65</v>
      </c>
      <c r="G43" s="19" t="s">
        <v>23</v>
      </c>
      <c r="H43" s="20">
        <v>5</v>
      </c>
      <c r="I43" s="20">
        <v>5</v>
      </c>
      <c r="J43" s="30" t="s">
        <v>34</v>
      </c>
      <c r="K43" s="27">
        <f t="shared" si="1"/>
        <v>0.3</v>
      </c>
      <c r="L43" s="20">
        <v>1.5</v>
      </c>
      <c r="M43" s="28"/>
      <c r="N43" s="15"/>
      <c r="O43" s="29"/>
    </row>
    <row r="44" ht="25" customHeight="1" spans="1:15">
      <c r="A44" s="14"/>
      <c r="B44" s="15"/>
      <c r="C44" s="15"/>
      <c r="D44" s="16"/>
      <c r="E44" s="17"/>
      <c r="F44" s="22" t="s">
        <v>66</v>
      </c>
      <c r="G44" s="19" t="s">
        <v>23</v>
      </c>
      <c r="H44" s="20">
        <v>15</v>
      </c>
      <c r="I44" s="20">
        <v>15</v>
      </c>
      <c r="J44" s="30" t="s">
        <v>24</v>
      </c>
      <c r="K44" s="27">
        <f t="shared" si="1"/>
        <v>0.3</v>
      </c>
      <c r="L44" s="20">
        <v>4.5</v>
      </c>
      <c r="M44" s="28"/>
      <c r="N44" s="15"/>
      <c r="O44" s="29"/>
    </row>
    <row r="45" ht="25" customHeight="1" spans="1:15">
      <c r="A45" s="14"/>
      <c r="B45" s="15"/>
      <c r="C45" s="15"/>
      <c r="D45" s="16"/>
      <c r="E45" s="17"/>
      <c r="F45" s="18" t="s">
        <v>67</v>
      </c>
      <c r="G45" s="19" t="s">
        <v>23</v>
      </c>
      <c r="H45" s="20">
        <v>9</v>
      </c>
      <c r="I45" s="20">
        <v>9</v>
      </c>
      <c r="J45" s="30" t="s">
        <v>24</v>
      </c>
      <c r="K45" s="27">
        <f t="shared" si="1"/>
        <v>0.3</v>
      </c>
      <c r="L45" s="20">
        <v>2.7</v>
      </c>
      <c r="M45" s="28"/>
      <c r="N45" s="15"/>
      <c r="O45" s="29"/>
    </row>
    <row r="46" ht="25" customHeight="1" spans="1:15">
      <c r="A46" s="14"/>
      <c r="B46" s="15"/>
      <c r="C46" s="15"/>
      <c r="D46" s="16"/>
      <c r="E46" s="17"/>
      <c r="F46" s="18" t="s">
        <v>68</v>
      </c>
      <c r="G46" s="19" t="s">
        <v>23</v>
      </c>
      <c r="H46" s="20">
        <v>9</v>
      </c>
      <c r="I46" s="20">
        <v>9</v>
      </c>
      <c r="J46" s="30" t="s">
        <v>24</v>
      </c>
      <c r="K46" s="27">
        <f t="shared" si="1"/>
        <v>0.5</v>
      </c>
      <c r="L46" s="20">
        <v>4.5</v>
      </c>
      <c r="M46" s="28"/>
      <c r="N46" s="15"/>
      <c r="O46" s="29"/>
    </row>
    <row r="47" ht="25" customHeight="1" spans="1:15">
      <c r="A47" s="14"/>
      <c r="B47" s="15"/>
      <c r="C47" s="15"/>
      <c r="D47" s="16"/>
      <c r="E47" s="17"/>
      <c r="F47" s="22" t="s">
        <v>69</v>
      </c>
      <c r="G47" s="19" t="s">
        <v>23</v>
      </c>
      <c r="H47" s="20">
        <v>9</v>
      </c>
      <c r="I47" s="20">
        <v>9</v>
      </c>
      <c r="J47" s="30" t="s">
        <v>24</v>
      </c>
      <c r="K47" s="27">
        <f t="shared" si="1"/>
        <v>0.3</v>
      </c>
      <c r="L47" s="20">
        <v>2.7</v>
      </c>
      <c r="M47" s="28"/>
      <c r="N47" s="15"/>
      <c r="O47" s="29"/>
    </row>
    <row r="48" ht="25" customHeight="1" spans="1:15">
      <c r="A48" s="14"/>
      <c r="B48" s="15"/>
      <c r="C48" s="15"/>
      <c r="D48" s="16"/>
      <c r="E48" s="17"/>
      <c r="F48" s="22" t="s">
        <v>70</v>
      </c>
      <c r="G48" s="19" t="s">
        <v>23</v>
      </c>
      <c r="H48" s="20">
        <v>9</v>
      </c>
      <c r="I48" s="20">
        <v>0.67</v>
      </c>
      <c r="J48" s="30" t="s">
        <v>24</v>
      </c>
      <c r="K48" s="27">
        <f t="shared" si="1"/>
        <v>0.298507462686567</v>
      </c>
      <c r="L48" s="20">
        <v>0.2</v>
      </c>
      <c r="M48" s="28"/>
      <c r="N48" s="15"/>
      <c r="O48" s="29"/>
    </row>
    <row r="49" ht="25" customHeight="1" spans="1:15">
      <c r="A49" s="14"/>
      <c r="B49" s="15"/>
      <c r="C49" s="15"/>
      <c r="D49" s="16"/>
      <c r="E49" s="17"/>
      <c r="F49" s="22" t="s">
        <v>71</v>
      </c>
      <c r="G49" s="19" t="s">
        <v>23</v>
      </c>
      <c r="H49" s="20">
        <v>90</v>
      </c>
      <c r="I49" s="20">
        <v>56</v>
      </c>
      <c r="J49" s="30" t="s">
        <v>24</v>
      </c>
      <c r="K49" s="27">
        <f t="shared" si="1"/>
        <v>0.3</v>
      </c>
      <c r="L49" s="20">
        <v>16.8</v>
      </c>
      <c r="M49" s="28"/>
      <c r="N49" s="15"/>
      <c r="O49" s="29"/>
    </row>
    <row r="50" ht="25" customHeight="1" spans="1:15">
      <c r="A50" s="14"/>
      <c r="B50" s="15"/>
      <c r="C50" s="15"/>
      <c r="D50" s="16"/>
      <c r="E50" s="17"/>
      <c r="F50" s="22" t="s">
        <v>72</v>
      </c>
      <c r="G50" s="19" t="s">
        <v>23</v>
      </c>
      <c r="H50" s="20">
        <v>9</v>
      </c>
      <c r="I50" s="20">
        <v>3.47</v>
      </c>
      <c r="J50" s="30" t="s">
        <v>24</v>
      </c>
      <c r="K50" s="27">
        <f t="shared" si="1"/>
        <v>0.29971181556196</v>
      </c>
      <c r="L50" s="20">
        <v>1.04</v>
      </c>
      <c r="M50" s="28"/>
      <c r="N50" s="15"/>
      <c r="O50" s="29"/>
    </row>
    <row r="51" ht="25" customHeight="1" spans="1:15">
      <c r="A51" s="14"/>
      <c r="B51" s="15"/>
      <c r="C51" s="15"/>
      <c r="D51" s="16"/>
      <c r="E51" s="17"/>
      <c r="F51" s="18" t="s">
        <v>73</v>
      </c>
      <c r="G51" s="19" t="s">
        <v>23</v>
      </c>
      <c r="H51" s="20">
        <v>9</v>
      </c>
      <c r="I51" s="20">
        <v>9</v>
      </c>
      <c r="J51" s="30" t="s">
        <v>24</v>
      </c>
      <c r="K51" s="27">
        <f t="shared" si="1"/>
        <v>0.3</v>
      </c>
      <c r="L51" s="20">
        <v>2.7</v>
      </c>
      <c r="M51" s="28"/>
      <c r="N51" s="15"/>
      <c r="O51" s="29"/>
    </row>
    <row r="52" ht="25" customHeight="1" spans="1:15">
      <c r="A52" s="14"/>
      <c r="B52" s="15"/>
      <c r="C52" s="15"/>
      <c r="D52" s="16"/>
      <c r="E52" s="17"/>
      <c r="F52" s="22" t="s">
        <v>74</v>
      </c>
      <c r="G52" s="19" t="s">
        <v>23</v>
      </c>
      <c r="H52" s="20">
        <v>9</v>
      </c>
      <c r="I52" s="20">
        <v>4.37</v>
      </c>
      <c r="J52" s="30" t="s">
        <v>24</v>
      </c>
      <c r="K52" s="27">
        <f t="shared" ref="K52:K85" si="2">L52/I52</f>
        <v>0.299771167048055</v>
      </c>
      <c r="L52" s="20">
        <v>1.31</v>
      </c>
      <c r="M52" s="28"/>
      <c r="N52" s="15"/>
      <c r="O52" s="29"/>
    </row>
    <row r="53" ht="25" customHeight="1" spans="1:15">
      <c r="A53" s="14"/>
      <c r="B53" s="15"/>
      <c r="C53" s="15"/>
      <c r="D53" s="16"/>
      <c r="E53" s="17"/>
      <c r="F53" s="22" t="s">
        <v>75</v>
      </c>
      <c r="G53" s="19" t="s">
        <v>23</v>
      </c>
      <c r="H53" s="20">
        <v>6</v>
      </c>
      <c r="I53" s="20">
        <v>6</v>
      </c>
      <c r="J53" s="30" t="s">
        <v>24</v>
      </c>
      <c r="K53" s="27">
        <f t="shared" si="2"/>
        <v>0.3</v>
      </c>
      <c r="L53" s="20">
        <v>1.8</v>
      </c>
      <c r="M53" s="28"/>
      <c r="N53" s="15"/>
      <c r="O53" s="29"/>
    </row>
    <row r="54" ht="25" customHeight="1" spans="1:15">
      <c r="A54" s="14"/>
      <c r="B54" s="15"/>
      <c r="C54" s="15"/>
      <c r="D54" s="16"/>
      <c r="E54" s="17"/>
      <c r="F54" s="18" t="s">
        <v>76</v>
      </c>
      <c r="G54" s="19" t="s">
        <v>23</v>
      </c>
      <c r="H54" s="20">
        <v>6</v>
      </c>
      <c r="I54" s="20">
        <v>6</v>
      </c>
      <c r="J54" s="30" t="s">
        <v>24</v>
      </c>
      <c r="K54" s="27">
        <f t="shared" si="2"/>
        <v>0.3</v>
      </c>
      <c r="L54" s="20">
        <v>1.8</v>
      </c>
      <c r="M54" s="28"/>
      <c r="N54" s="15"/>
      <c r="O54" s="29"/>
    </row>
    <row r="55" ht="25" customHeight="1" spans="1:15">
      <c r="A55" s="14"/>
      <c r="B55" s="15"/>
      <c r="C55" s="15"/>
      <c r="D55" s="16"/>
      <c r="E55" s="17"/>
      <c r="F55" s="22" t="s">
        <v>77</v>
      </c>
      <c r="G55" s="19" t="s">
        <v>23</v>
      </c>
      <c r="H55" s="20">
        <v>9</v>
      </c>
      <c r="I55" s="20">
        <v>9</v>
      </c>
      <c r="J55" s="30" t="s">
        <v>24</v>
      </c>
      <c r="K55" s="27">
        <f t="shared" si="2"/>
        <v>0.3</v>
      </c>
      <c r="L55" s="20">
        <v>2.7</v>
      </c>
      <c r="M55" s="28"/>
      <c r="N55" s="15"/>
      <c r="O55" s="29"/>
    </row>
    <row r="56" ht="25" customHeight="1" spans="1:15">
      <c r="A56" s="14"/>
      <c r="B56" s="15"/>
      <c r="C56" s="15"/>
      <c r="D56" s="16"/>
      <c r="E56" s="17"/>
      <c r="F56" s="22" t="s">
        <v>78</v>
      </c>
      <c r="G56" s="19" t="s">
        <v>23</v>
      </c>
      <c r="H56" s="20">
        <v>30</v>
      </c>
      <c r="I56" s="20">
        <v>30</v>
      </c>
      <c r="J56" s="30" t="s">
        <v>24</v>
      </c>
      <c r="K56" s="27">
        <f t="shared" si="2"/>
        <v>0.3</v>
      </c>
      <c r="L56" s="20">
        <v>9</v>
      </c>
      <c r="M56" s="28" t="s">
        <v>79</v>
      </c>
      <c r="N56" s="15"/>
      <c r="O56" s="29"/>
    </row>
    <row r="57" ht="25" customHeight="1" spans="1:15">
      <c r="A57" s="14"/>
      <c r="B57" s="15"/>
      <c r="C57" s="15"/>
      <c r="D57" s="16"/>
      <c r="E57" s="17"/>
      <c r="F57" s="22" t="s">
        <v>80</v>
      </c>
      <c r="G57" s="19" t="s">
        <v>23</v>
      </c>
      <c r="H57" s="20">
        <v>6</v>
      </c>
      <c r="I57" s="20">
        <v>6</v>
      </c>
      <c r="J57" s="30" t="s">
        <v>24</v>
      </c>
      <c r="K57" s="27">
        <f t="shared" si="2"/>
        <v>0.3</v>
      </c>
      <c r="L57" s="20">
        <v>1.8</v>
      </c>
      <c r="M57" s="28"/>
      <c r="N57" s="15"/>
      <c r="O57" s="29"/>
    </row>
    <row r="58" ht="25" customHeight="1" spans="1:15">
      <c r="A58" s="14"/>
      <c r="B58" s="15"/>
      <c r="C58" s="15"/>
      <c r="D58" s="16"/>
      <c r="E58" s="17"/>
      <c r="F58" s="22" t="s">
        <v>81</v>
      </c>
      <c r="G58" s="19" t="s">
        <v>23</v>
      </c>
      <c r="H58" s="20">
        <v>25</v>
      </c>
      <c r="I58" s="20">
        <v>25</v>
      </c>
      <c r="J58" s="30" t="s">
        <v>24</v>
      </c>
      <c r="K58" s="27">
        <f t="shared" si="2"/>
        <v>0.3</v>
      </c>
      <c r="L58" s="20">
        <v>7.5</v>
      </c>
      <c r="M58" s="28"/>
      <c r="N58" s="15"/>
      <c r="O58" s="29"/>
    </row>
    <row r="59" ht="25" customHeight="1" spans="1:15">
      <c r="A59" s="14"/>
      <c r="B59" s="15"/>
      <c r="C59" s="15"/>
      <c r="D59" s="16"/>
      <c r="E59" s="17"/>
      <c r="F59" s="18" t="s">
        <v>82</v>
      </c>
      <c r="G59" s="19" t="s">
        <v>23</v>
      </c>
      <c r="H59" s="20">
        <v>21</v>
      </c>
      <c r="I59" s="20">
        <v>21</v>
      </c>
      <c r="J59" s="30" t="s">
        <v>24</v>
      </c>
      <c r="K59" s="27">
        <f t="shared" si="2"/>
        <v>0.3</v>
      </c>
      <c r="L59" s="20">
        <v>6.3</v>
      </c>
      <c r="M59" s="28"/>
      <c r="N59" s="15"/>
      <c r="O59" s="29"/>
    </row>
    <row r="60" ht="25" customHeight="1" spans="1:15">
      <c r="A60" s="14"/>
      <c r="B60" s="15"/>
      <c r="C60" s="15"/>
      <c r="D60" s="16"/>
      <c r="E60" s="17"/>
      <c r="F60" s="22" t="s">
        <v>83</v>
      </c>
      <c r="G60" s="19" t="s">
        <v>23</v>
      </c>
      <c r="H60" s="20">
        <v>81</v>
      </c>
      <c r="I60" s="20">
        <v>81</v>
      </c>
      <c r="J60" s="30" t="s">
        <v>24</v>
      </c>
      <c r="K60" s="27">
        <f t="shared" si="2"/>
        <v>0.3</v>
      </c>
      <c r="L60" s="20">
        <v>24.3</v>
      </c>
      <c r="M60" s="28"/>
      <c r="N60" s="15"/>
      <c r="O60" s="29"/>
    </row>
    <row r="61" ht="25" customHeight="1" spans="1:15">
      <c r="A61" s="14"/>
      <c r="B61" s="15"/>
      <c r="C61" s="15"/>
      <c r="D61" s="16"/>
      <c r="E61" s="17"/>
      <c r="F61" s="22" t="s">
        <v>84</v>
      </c>
      <c r="G61" s="19" t="s">
        <v>23</v>
      </c>
      <c r="H61" s="20">
        <v>51</v>
      </c>
      <c r="I61" s="20">
        <v>51</v>
      </c>
      <c r="J61" s="30" t="s">
        <v>24</v>
      </c>
      <c r="K61" s="27">
        <f t="shared" si="2"/>
        <v>0.3</v>
      </c>
      <c r="L61" s="20">
        <v>15.3</v>
      </c>
      <c r="M61" s="28"/>
      <c r="N61" s="15"/>
      <c r="O61" s="29"/>
    </row>
    <row r="62" ht="25" customHeight="1" spans="1:15">
      <c r="A62" s="14"/>
      <c r="B62" s="15"/>
      <c r="C62" s="15"/>
      <c r="D62" s="16"/>
      <c r="E62" s="17"/>
      <c r="F62" s="18" t="s">
        <v>85</v>
      </c>
      <c r="G62" s="19" t="s">
        <v>23</v>
      </c>
      <c r="H62" s="20">
        <v>15</v>
      </c>
      <c r="I62" s="20">
        <v>15</v>
      </c>
      <c r="J62" s="30" t="s">
        <v>24</v>
      </c>
      <c r="K62" s="27">
        <f t="shared" si="2"/>
        <v>0.3</v>
      </c>
      <c r="L62" s="20">
        <v>4.5</v>
      </c>
      <c r="M62" s="28"/>
      <c r="N62" s="15"/>
      <c r="O62" s="29"/>
    </row>
    <row r="63" ht="25" customHeight="1" spans="1:15">
      <c r="A63" s="14"/>
      <c r="B63" s="15"/>
      <c r="C63" s="15"/>
      <c r="D63" s="16"/>
      <c r="E63" s="17"/>
      <c r="F63" s="22" t="s">
        <v>86</v>
      </c>
      <c r="G63" s="19" t="s">
        <v>23</v>
      </c>
      <c r="H63" s="20">
        <v>20</v>
      </c>
      <c r="I63" s="20">
        <v>20</v>
      </c>
      <c r="J63" s="30" t="s">
        <v>24</v>
      </c>
      <c r="K63" s="27">
        <f t="shared" si="2"/>
        <v>0.3</v>
      </c>
      <c r="L63" s="20">
        <v>6</v>
      </c>
      <c r="M63" s="28"/>
      <c r="N63" s="15"/>
      <c r="O63" s="29"/>
    </row>
    <row r="64" ht="25" customHeight="1" spans="1:15">
      <c r="A64" s="14"/>
      <c r="B64" s="15"/>
      <c r="C64" s="15"/>
      <c r="D64" s="16"/>
      <c r="E64" s="17"/>
      <c r="F64" s="18" t="s">
        <v>87</v>
      </c>
      <c r="G64" s="19" t="s">
        <v>23</v>
      </c>
      <c r="H64" s="20">
        <v>21</v>
      </c>
      <c r="I64" s="20">
        <v>21</v>
      </c>
      <c r="J64" s="30" t="s">
        <v>24</v>
      </c>
      <c r="K64" s="27">
        <f t="shared" si="2"/>
        <v>0.3</v>
      </c>
      <c r="L64" s="20">
        <v>6.3</v>
      </c>
      <c r="M64" s="28"/>
      <c r="N64" s="15"/>
      <c r="O64" s="29"/>
    </row>
    <row r="65" ht="25" customHeight="1" spans="1:15">
      <c r="A65" s="14"/>
      <c r="B65" s="15"/>
      <c r="C65" s="15"/>
      <c r="D65" s="16"/>
      <c r="E65" s="17"/>
      <c r="F65" s="22" t="s">
        <v>88</v>
      </c>
      <c r="G65" s="19" t="s">
        <v>23</v>
      </c>
      <c r="H65" s="20">
        <v>9</v>
      </c>
      <c r="I65" s="20">
        <v>9</v>
      </c>
      <c r="J65" s="30" t="s">
        <v>24</v>
      </c>
      <c r="K65" s="27">
        <f t="shared" si="2"/>
        <v>0.3</v>
      </c>
      <c r="L65" s="20">
        <v>2.7</v>
      </c>
      <c r="M65" s="28"/>
      <c r="N65" s="15"/>
      <c r="O65" s="29"/>
    </row>
    <row r="66" ht="25" customHeight="1" spans="1:15">
      <c r="A66" s="14"/>
      <c r="B66" s="15"/>
      <c r="C66" s="15"/>
      <c r="D66" s="16"/>
      <c r="E66" s="17"/>
      <c r="F66" s="18" t="s">
        <v>89</v>
      </c>
      <c r="G66" s="19" t="s">
        <v>23</v>
      </c>
      <c r="H66" s="20">
        <v>12</v>
      </c>
      <c r="I66" s="20">
        <v>12</v>
      </c>
      <c r="J66" s="30" t="s">
        <v>24</v>
      </c>
      <c r="K66" s="27">
        <f t="shared" si="2"/>
        <v>0.3</v>
      </c>
      <c r="L66" s="20">
        <v>3.6</v>
      </c>
      <c r="M66" s="28"/>
      <c r="N66" s="15"/>
      <c r="O66" s="29"/>
    </row>
    <row r="67" ht="25" customHeight="1" spans="1:15">
      <c r="A67" s="14"/>
      <c r="B67" s="15"/>
      <c r="C67" s="15"/>
      <c r="D67" s="16"/>
      <c r="E67" s="17"/>
      <c r="F67" s="22" t="s">
        <v>90</v>
      </c>
      <c r="G67" s="19" t="s">
        <v>23</v>
      </c>
      <c r="H67" s="20">
        <v>6</v>
      </c>
      <c r="I67" s="20">
        <v>6</v>
      </c>
      <c r="J67" s="30" t="s">
        <v>24</v>
      </c>
      <c r="K67" s="27">
        <f t="shared" si="2"/>
        <v>0.3</v>
      </c>
      <c r="L67" s="20">
        <v>1.8</v>
      </c>
      <c r="M67" s="28"/>
      <c r="N67" s="15"/>
      <c r="O67" s="29"/>
    </row>
    <row r="68" ht="25" customHeight="1" spans="1:15">
      <c r="A68" s="14"/>
      <c r="B68" s="15"/>
      <c r="C68" s="15"/>
      <c r="D68" s="16"/>
      <c r="E68" s="17"/>
      <c r="F68" s="22" t="s">
        <v>91</v>
      </c>
      <c r="G68" s="19" t="s">
        <v>23</v>
      </c>
      <c r="H68" s="20">
        <v>5</v>
      </c>
      <c r="I68" s="20">
        <v>5</v>
      </c>
      <c r="J68" s="30" t="s">
        <v>24</v>
      </c>
      <c r="K68" s="27">
        <f t="shared" si="2"/>
        <v>0.3</v>
      </c>
      <c r="L68" s="20">
        <v>1.5</v>
      </c>
      <c r="M68" s="28"/>
      <c r="N68" s="15"/>
      <c r="O68" s="29"/>
    </row>
    <row r="69" ht="25" customHeight="1" spans="1:15">
      <c r="A69" s="14"/>
      <c r="B69" s="15"/>
      <c r="C69" s="15"/>
      <c r="D69" s="16"/>
      <c r="E69" s="17"/>
      <c r="F69" s="22" t="s">
        <v>92</v>
      </c>
      <c r="G69" s="19" t="s">
        <v>23</v>
      </c>
      <c r="H69" s="20">
        <v>9</v>
      </c>
      <c r="I69" s="20">
        <v>9</v>
      </c>
      <c r="J69" s="30" t="s">
        <v>24</v>
      </c>
      <c r="K69" s="27">
        <f t="shared" si="2"/>
        <v>0.3</v>
      </c>
      <c r="L69" s="20">
        <v>2.7</v>
      </c>
      <c r="M69" s="28"/>
      <c r="N69" s="15"/>
      <c r="O69" s="29"/>
    </row>
    <row r="70" ht="25" customHeight="1" spans="1:15">
      <c r="A70" s="14"/>
      <c r="B70" s="15"/>
      <c r="C70" s="15"/>
      <c r="D70" s="16"/>
      <c r="E70" s="17"/>
      <c r="F70" s="22" t="s">
        <v>93</v>
      </c>
      <c r="G70" s="19" t="s">
        <v>23</v>
      </c>
      <c r="H70" s="20">
        <v>5</v>
      </c>
      <c r="I70" s="20">
        <v>5</v>
      </c>
      <c r="J70" s="30" t="s">
        <v>24</v>
      </c>
      <c r="K70" s="27">
        <f t="shared" si="2"/>
        <v>0.3</v>
      </c>
      <c r="L70" s="20">
        <v>1.5</v>
      </c>
      <c r="M70" s="28"/>
      <c r="N70" s="15"/>
      <c r="O70" s="29"/>
    </row>
    <row r="71" ht="25" customHeight="1" spans="1:15">
      <c r="A71" s="14"/>
      <c r="B71" s="15"/>
      <c r="C71" s="15"/>
      <c r="D71" s="16"/>
      <c r="E71" s="17"/>
      <c r="F71" s="22" t="s">
        <v>94</v>
      </c>
      <c r="G71" s="19" t="s">
        <v>23</v>
      </c>
      <c r="H71" s="20">
        <v>4</v>
      </c>
      <c r="I71" s="20">
        <v>4</v>
      </c>
      <c r="J71" s="30" t="s">
        <v>24</v>
      </c>
      <c r="K71" s="27">
        <f t="shared" si="2"/>
        <v>0.3</v>
      </c>
      <c r="L71" s="20">
        <v>1.2</v>
      </c>
      <c r="M71" s="28"/>
      <c r="N71" s="15"/>
      <c r="O71" s="29"/>
    </row>
    <row r="72" ht="25" customHeight="1" spans="1:15">
      <c r="A72" s="14"/>
      <c r="B72" s="15"/>
      <c r="C72" s="15"/>
      <c r="D72" s="16"/>
      <c r="E72" s="17"/>
      <c r="F72" s="21" t="s">
        <v>95</v>
      </c>
      <c r="G72" s="19" t="s">
        <v>23</v>
      </c>
      <c r="H72" s="20">
        <v>9</v>
      </c>
      <c r="I72" s="20">
        <v>9</v>
      </c>
      <c r="J72" s="30" t="s">
        <v>24</v>
      </c>
      <c r="K72" s="27">
        <f t="shared" si="2"/>
        <v>0.5</v>
      </c>
      <c r="L72" s="20">
        <v>4.5</v>
      </c>
      <c r="M72" s="28"/>
      <c r="N72" s="15"/>
      <c r="O72" s="29"/>
    </row>
    <row r="73" ht="25" customHeight="1" spans="1:15">
      <c r="A73" s="14"/>
      <c r="B73" s="15"/>
      <c r="C73" s="15"/>
      <c r="D73" s="16"/>
      <c r="E73" s="17"/>
      <c r="F73" s="22" t="s">
        <v>96</v>
      </c>
      <c r="G73" s="19" t="s">
        <v>23</v>
      </c>
      <c r="H73" s="20">
        <v>90</v>
      </c>
      <c r="I73" s="20">
        <v>90</v>
      </c>
      <c r="J73" s="30" t="s">
        <v>24</v>
      </c>
      <c r="K73" s="27">
        <f t="shared" si="2"/>
        <v>0.5</v>
      </c>
      <c r="L73" s="20">
        <v>45</v>
      </c>
      <c r="M73" s="28"/>
      <c r="N73" s="15"/>
      <c r="O73" s="29"/>
    </row>
    <row r="74" ht="25" customHeight="1" spans="1:15">
      <c r="A74" s="14"/>
      <c r="B74" s="15"/>
      <c r="C74" s="15"/>
      <c r="D74" s="16"/>
      <c r="E74" s="17"/>
      <c r="F74" s="18" t="s">
        <v>97</v>
      </c>
      <c r="G74" s="19" t="s">
        <v>23</v>
      </c>
      <c r="H74" s="20">
        <v>21</v>
      </c>
      <c r="I74" s="20">
        <v>21</v>
      </c>
      <c r="J74" s="30" t="s">
        <v>24</v>
      </c>
      <c r="K74" s="27">
        <f t="shared" si="2"/>
        <v>0.5</v>
      </c>
      <c r="L74" s="20">
        <v>10.5</v>
      </c>
      <c r="M74" s="28"/>
      <c r="N74" s="15"/>
      <c r="O74" s="29"/>
    </row>
    <row r="75" ht="25" customHeight="1" spans="1:15">
      <c r="A75" s="14"/>
      <c r="B75" s="15"/>
      <c r="C75" s="15"/>
      <c r="D75" s="16"/>
      <c r="E75" s="17"/>
      <c r="F75" s="22" t="s">
        <v>98</v>
      </c>
      <c r="G75" s="19" t="s">
        <v>23</v>
      </c>
      <c r="H75" s="20">
        <v>45</v>
      </c>
      <c r="I75" s="20">
        <v>12.6</v>
      </c>
      <c r="J75" s="30" t="s">
        <v>24</v>
      </c>
      <c r="K75" s="27">
        <f t="shared" si="2"/>
        <v>0.5</v>
      </c>
      <c r="L75" s="20">
        <v>6.3</v>
      </c>
      <c r="M75" s="28"/>
      <c r="N75" s="15"/>
      <c r="O75" s="29"/>
    </row>
    <row r="76" ht="25" customHeight="1" spans="1:15">
      <c r="A76" s="14"/>
      <c r="B76" s="15"/>
      <c r="C76" s="15"/>
      <c r="D76" s="16"/>
      <c r="E76" s="17"/>
      <c r="F76" s="22" t="s">
        <v>99</v>
      </c>
      <c r="G76" s="19" t="s">
        <v>23</v>
      </c>
      <c r="H76" s="20">
        <v>15</v>
      </c>
      <c r="I76" s="20">
        <v>15</v>
      </c>
      <c r="J76" s="30" t="s">
        <v>24</v>
      </c>
      <c r="K76" s="27">
        <f t="shared" si="2"/>
        <v>0.3</v>
      </c>
      <c r="L76" s="20">
        <v>4.5</v>
      </c>
      <c r="M76" s="28" t="s">
        <v>100</v>
      </c>
      <c r="N76" s="15"/>
      <c r="O76" s="29"/>
    </row>
    <row r="77" ht="25" customHeight="1" spans="1:15">
      <c r="A77" s="14"/>
      <c r="B77" s="15"/>
      <c r="C77" s="15"/>
      <c r="D77" s="16"/>
      <c r="E77" s="17"/>
      <c r="F77" s="18" t="s">
        <v>101</v>
      </c>
      <c r="G77" s="19" t="s">
        <v>23</v>
      </c>
      <c r="H77" s="20">
        <v>15</v>
      </c>
      <c r="I77" s="20">
        <v>15</v>
      </c>
      <c r="J77" s="30" t="s">
        <v>24</v>
      </c>
      <c r="K77" s="27">
        <f t="shared" si="2"/>
        <v>0.3</v>
      </c>
      <c r="L77" s="20">
        <v>4.5</v>
      </c>
      <c r="M77" s="28"/>
      <c r="N77" s="15"/>
      <c r="O77" s="29"/>
    </row>
    <row r="78" ht="25" customHeight="1" spans="1:15">
      <c r="A78" s="14"/>
      <c r="B78" s="15"/>
      <c r="C78" s="15"/>
      <c r="D78" s="16"/>
      <c r="E78" s="17"/>
      <c r="F78" s="18" t="s">
        <v>102</v>
      </c>
      <c r="G78" s="19" t="s">
        <v>23</v>
      </c>
      <c r="H78" s="20">
        <v>30</v>
      </c>
      <c r="I78" s="20">
        <v>30</v>
      </c>
      <c r="J78" s="30" t="s">
        <v>24</v>
      </c>
      <c r="K78" s="27">
        <f t="shared" si="2"/>
        <v>0.3</v>
      </c>
      <c r="L78" s="20">
        <v>9</v>
      </c>
      <c r="M78" s="28"/>
      <c r="N78" s="15"/>
      <c r="O78" s="29"/>
    </row>
    <row r="79" ht="25" customHeight="1" spans="1:15">
      <c r="A79" s="14"/>
      <c r="B79" s="15"/>
      <c r="C79" s="15"/>
      <c r="D79" s="16"/>
      <c r="E79" s="17"/>
      <c r="F79" s="22" t="s">
        <v>103</v>
      </c>
      <c r="G79" s="19" t="s">
        <v>23</v>
      </c>
      <c r="H79" s="20">
        <v>15</v>
      </c>
      <c r="I79" s="20">
        <v>15</v>
      </c>
      <c r="J79" s="30" t="s">
        <v>24</v>
      </c>
      <c r="K79" s="27">
        <f t="shared" si="2"/>
        <v>0.3</v>
      </c>
      <c r="L79" s="20">
        <v>4.5</v>
      </c>
      <c r="M79" s="28"/>
      <c r="N79" s="15"/>
      <c r="O79" s="29"/>
    </row>
    <row r="80" ht="25" customHeight="1" spans="1:15">
      <c r="A80" s="14"/>
      <c r="B80" s="15"/>
      <c r="C80" s="15"/>
      <c r="D80" s="16"/>
      <c r="E80" s="17"/>
      <c r="F80" s="22" t="s">
        <v>104</v>
      </c>
      <c r="G80" s="19" t="s">
        <v>23</v>
      </c>
      <c r="H80" s="20">
        <v>15</v>
      </c>
      <c r="I80" s="20">
        <v>15</v>
      </c>
      <c r="J80" s="30" t="s">
        <v>24</v>
      </c>
      <c r="K80" s="27">
        <f t="shared" si="2"/>
        <v>0.5</v>
      </c>
      <c r="L80" s="20">
        <v>7.5</v>
      </c>
      <c r="M80" s="28"/>
      <c r="N80" s="15"/>
      <c r="O80" s="29"/>
    </row>
    <row r="81" ht="25" customHeight="1" spans="1:15">
      <c r="A81" s="14"/>
      <c r="B81" s="15"/>
      <c r="C81" s="15"/>
      <c r="D81" s="16"/>
      <c r="E81" s="17"/>
      <c r="F81" s="18" t="s">
        <v>105</v>
      </c>
      <c r="G81" s="19" t="s">
        <v>23</v>
      </c>
      <c r="H81" s="20">
        <v>15</v>
      </c>
      <c r="I81" s="20">
        <v>15</v>
      </c>
      <c r="J81" s="30" t="s">
        <v>24</v>
      </c>
      <c r="K81" s="27">
        <f t="shared" si="2"/>
        <v>0.5</v>
      </c>
      <c r="L81" s="20">
        <v>7.5</v>
      </c>
      <c r="M81" s="28"/>
      <c r="N81" s="15"/>
      <c r="O81" s="29"/>
    </row>
    <row r="82" ht="25" customHeight="1" spans="1:15">
      <c r="A82" s="14"/>
      <c r="B82" s="15"/>
      <c r="C82" s="15"/>
      <c r="D82" s="16"/>
      <c r="E82" s="17"/>
      <c r="F82" s="22" t="s">
        <v>106</v>
      </c>
      <c r="G82" s="19" t="s">
        <v>23</v>
      </c>
      <c r="H82" s="20">
        <v>30</v>
      </c>
      <c r="I82" s="20">
        <v>30</v>
      </c>
      <c r="J82" s="30" t="s">
        <v>24</v>
      </c>
      <c r="K82" s="27">
        <f t="shared" si="2"/>
        <v>0.3</v>
      </c>
      <c r="L82" s="20">
        <v>9</v>
      </c>
      <c r="M82" s="28" t="s">
        <v>107</v>
      </c>
      <c r="N82" s="15"/>
      <c r="O82" s="29"/>
    </row>
    <row r="83" ht="25" customHeight="1" spans="1:15">
      <c r="A83" s="14"/>
      <c r="B83" s="15"/>
      <c r="C83" s="15"/>
      <c r="D83" s="16"/>
      <c r="E83" s="17"/>
      <c r="F83" s="18" t="s">
        <v>108</v>
      </c>
      <c r="G83" s="19" t="s">
        <v>23</v>
      </c>
      <c r="H83" s="20">
        <v>36</v>
      </c>
      <c r="I83" s="20">
        <v>36</v>
      </c>
      <c r="J83" s="30" t="s">
        <v>24</v>
      </c>
      <c r="K83" s="27">
        <f t="shared" si="2"/>
        <v>0.3</v>
      </c>
      <c r="L83" s="20">
        <v>10.8</v>
      </c>
      <c r="M83" s="28"/>
      <c r="N83" s="15"/>
      <c r="O83" s="29"/>
    </row>
    <row r="84" ht="25" customHeight="1" spans="1:15">
      <c r="A84" s="14"/>
      <c r="B84" s="15"/>
      <c r="C84" s="15"/>
      <c r="D84" s="16"/>
      <c r="E84" s="17"/>
      <c r="F84" s="21" t="s">
        <v>109</v>
      </c>
      <c r="G84" s="19" t="s">
        <v>23</v>
      </c>
      <c r="H84" s="20">
        <v>30</v>
      </c>
      <c r="I84" s="20">
        <v>30</v>
      </c>
      <c r="J84" s="30" t="s">
        <v>24</v>
      </c>
      <c r="K84" s="27">
        <f t="shared" si="2"/>
        <v>0.3</v>
      </c>
      <c r="L84" s="20">
        <v>9</v>
      </c>
      <c r="M84" s="28"/>
      <c r="N84" s="15"/>
      <c r="O84" s="29"/>
    </row>
    <row r="85" ht="25" customHeight="1" spans="1:15">
      <c r="A85" s="14"/>
      <c r="B85" s="15"/>
      <c r="C85" s="15"/>
      <c r="D85" s="16"/>
      <c r="E85" s="17"/>
      <c r="F85" s="22" t="s">
        <v>110</v>
      </c>
      <c r="G85" s="19" t="s">
        <v>23</v>
      </c>
      <c r="H85" s="20">
        <v>15</v>
      </c>
      <c r="I85" s="20">
        <v>15</v>
      </c>
      <c r="J85" s="30" t="s">
        <v>24</v>
      </c>
      <c r="K85" s="27">
        <f t="shared" si="2"/>
        <v>0.3</v>
      </c>
      <c r="L85" s="20">
        <v>4.5</v>
      </c>
      <c r="M85" s="28"/>
      <c r="N85" s="15"/>
      <c r="O85" s="29"/>
    </row>
    <row r="86" ht="74" customHeight="1" spans="1:15">
      <c r="A86" s="14"/>
      <c r="B86" s="15"/>
      <c r="C86" s="15"/>
      <c r="D86" s="16"/>
      <c r="E86" s="17"/>
      <c r="F86" s="22" t="s">
        <v>111</v>
      </c>
      <c r="G86" s="31"/>
      <c r="H86" s="32"/>
      <c r="I86" s="32"/>
      <c r="J86" s="30"/>
      <c r="K86" s="27"/>
      <c r="L86" s="20">
        <v>391.11</v>
      </c>
      <c r="M86" s="28" t="s">
        <v>112</v>
      </c>
      <c r="N86" s="15"/>
      <c r="O86" s="29"/>
    </row>
    <row r="87" ht="25" customHeight="1" spans="1:15">
      <c r="A87" s="14"/>
      <c r="B87" s="15"/>
      <c r="C87" s="15"/>
      <c r="D87" s="16"/>
      <c r="E87" s="17"/>
      <c r="F87" s="18" t="s">
        <v>113</v>
      </c>
      <c r="G87" s="30" t="s">
        <v>23</v>
      </c>
      <c r="H87" s="20">
        <v>32</v>
      </c>
      <c r="I87" s="20">
        <v>32</v>
      </c>
      <c r="J87" s="30" t="s">
        <v>114</v>
      </c>
      <c r="K87" s="27">
        <f t="shared" ref="K87:K92" si="3">L87/I87</f>
        <v>2</v>
      </c>
      <c r="L87" s="20">
        <v>64</v>
      </c>
      <c r="M87" s="28" t="s">
        <v>107</v>
      </c>
      <c r="N87" s="15"/>
      <c r="O87" s="29"/>
    </row>
    <row r="88" ht="25" customHeight="1" spans="1:15">
      <c r="A88" s="14"/>
      <c r="B88" s="15"/>
      <c r="C88" s="15"/>
      <c r="D88" s="16"/>
      <c r="E88" s="17"/>
      <c r="F88" s="18" t="s">
        <v>115</v>
      </c>
      <c r="G88" s="30" t="s">
        <v>23</v>
      </c>
      <c r="H88" s="20">
        <v>14.22</v>
      </c>
      <c r="I88" s="20">
        <v>14.22</v>
      </c>
      <c r="J88" s="30" t="s">
        <v>114</v>
      </c>
      <c r="K88" s="27">
        <f t="shared" si="3"/>
        <v>2</v>
      </c>
      <c r="L88" s="20">
        <v>28.44</v>
      </c>
      <c r="M88" s="28"/>
      <c r="N88" s="15"/>
      <c r="O88" s="29"/>
    </row>
    <row r="89" ht="25" customHeight="1" spans="1:15">
      <c r="A89" s="14"/>
      <c r="B89" s="15"/>
      <c r="C89" s="15"/>
      <c r="D89" s="16"/>
      <c r="E89" s="17"/>
      <c r="F89" s="21" t="s">
        <v>116</v>
      </c>
      <c r="G89" s="30" t="s">
        <v>23</v>
      </c>
      <c r="H89" s="20">
        <v>15</v>
      </c>
      <c r="I89" s="20">
        <v>15</v>
      </c>
      <c r="J89" s="30" t="s">
        <v>34</v>
      </c>
      <c r="K89" s="27">
        <f t="shared" si="3"/>
        <v>2</v>
      </c>
      <c r="L89" s="20">
        <v>30</v>
      </c>
      <c r="M89" s="28" t="s">
        <v>117</v>
      </c>
      <c r="N89" s="15"/>
      <c r="O89" s="29"/>
    </row>
    <row r="90" ht="25" customHeight="1" spans="1:15">
      <c r="A90" s="14"/>
      <c r="B90" s="15"/>
      <c r="C90" s="15"/>
      <c r="D90" s="16"/>
      <c r="E90" s="17"/>
      <c r="F90" s="21" t="s">
        <v>118</v>
      </c>
      <c r="G90" s="30" t="s">
        <v>23</v>
      </c>
      <c r="H90" s="20">
        <v>15</v>
      </c>
      <c r="I90" s="20">
        <v>7.8</v>
      </c>
      <c r="J90" s="30" t="s">
        <v>34</v>
      </c>
      <c r="K90" s="27">
        <f t="shared" si="3"/>
        <v>2</v>
      </c>
      <c r="L90" s="20">
        <v>15.6</v>
      </c>
      <c r="M90" s="28"/>
      <c r="N90" s="15"/>
      <c r="O90" s="29"/>
    </row>
    <row r="91" ht="25" customHeight="1" spans="1:15">
      <c r="A91" s="14"/>
      <c r="B91" s="15"/>
      <c r="C91" s="15"/>
      <c r="D91" s="16"/>
      <c r="E91" s="17"/>
      <c r="F91" s="21" t="s">
        <v>119</v>
      </c>
      <c r="G91" s="30" t="s">
        <v>23</v>
      </c>
      <c r="H91" s="20">
        <v>15</v>
      </c>
      <c r="I91" s="20">
        <v>15</v>
      </c>
      <c r="J91" s="30" t="s">
        <v>34</v>
      </c>
      <c r="K91" s="27">
        <f t="shared" si="3"/>
        <v>2</v>
      </c>
      <c r="L91" s="20">
        <v>30</v>
      </c>
      <c r="M91" s="28"/>
      <c r="N91" s="15"/>
      <c r="O91" s="29"/>
    </row>
    <row r="92" ht="25" customHeight="1" spans="1:15">
      <c r="A92" s="14"/>
      <c r="B92" s="15"/>
      <c r="C92" s="15"/>
      <c r="D92" s="16"/>
      <c r="E92" s="17"/>
      <c r="F92" s="18" t="s">
        <v>120</v>
      </c>
      <c r="G92" s="30" t="s">
        <v>23</v>
      </c>
      <c r="H92" s="20">
        <v>15</v>
      </c>
      <c r="I92" s="20">
        <v>15</v>
      </c>
      <c r="J92" s="30" t="s">
        <v>34</v>
      </c>
      <c r="K92" s="27">
        <f t="shared" si="3"/>
        <v>2</v>
      </c>
      <c r="L92" s="20">
        <v>30</v>
      </c>
      <c r="M92" s="28"/>
      <c r="N92" s="15"/>
      <c r="O92" s="29"/>
    </row>
    <row r="93" ht="25" customHeight="1" spans="1:15">
      <c r="A93" s="14">
        <v>2</v>
      </c>
      <c r="B93" s="33" t="s">
        <v>121</v>
      </c>
      <c r="C93" s="34">
        <v>1800</v>
      </c>
      <c r="D93" s="35">
        <v>0.2</v>
      </c>
      <c r="E93" s="34">
        <v>360</v>
      </c>
      <c r="F93" s="34" t="s">
        <v>122</v>
      </c>
      <c r="G93" s="33" t="s">
        <v>123</v>
      </c>
      <c r="H93" s="20">
        <v>48</v>
      </c>
      <c r="I93" s="34">
        <v>48</v>
      </c>
      <c r="J93" s="34" t="s">
        <v>24</v>
      </c>
      <c r="K93" s="35">
        <v>1</v>
      </c>
      <c r="L93" s="46">
        <v>48</v>
      </c>
      <c r="M93" s="47" t="s">
        <v>124</v>
      </c>
      <c r="N93" s="34" t="s">
        <v>125</v>
      </c>
      <c r="O93" s="33" t="s">
        <v>126</v>
      </c>
    </row>
    <row r="94" ht="79" customHeight="1" spans="1:15">
      <c r="A94" s="14"/>
      <c r="B94" s="33"/>
      <c r="C94" s="34"/>
      <c r="D94" s="35"/>
      <c r="E94" s="34"/>
      <c r="F94" s="33" t="s">
        <v>127</v>
      </c>
      <c r="G94" s="33" t="s">
        <v>128</v>
      </c>
      <c r="H94" s="20">
        <v>75</v>
      </c>
      <c r="I94" s="33">
        <v>75</v>
      </c>
      <c r="J94" s="34" t="s">
        <v>129</v>
      </c>
      <c r="K94" s="35">
        <v>1.6</v>
      </c>
      <c r="L94" s="46">
        <v>120</v>
      </c>
      <c r="M94" s="48" t="s">
        <v>130</v>
      </c>
      <c r="N94" s="34"/>
      <c r="O94" s="33"/>
    </row>
    <row r="95" ht="75" customHeight="1" spans="1:15">
      <c r="A95" s="14"/>
      <c r="B95" s="33"/>
      <c r="C95" s="34"/>
      <c r="D95" s="35"/>
      <c r="E95" s="34"/>
      <c r="F95" s="33" t="s">
        <v>131</v>
      </c>
      <c r="G95" s="33" t="s">
        <v>128</v>
      </c>
      <c r="H95" s="20">
        <v>25</v>
      </c>
      <c r="I95" s="33">
        <v>13.75</v>
      </c>
      <c r="J95" s="34" t="s">
        <v>24</v>
      </c>
      <c r="K95" s="35">
        <v>1.6</v>
      </c>
      <c r="L95" s="46">
        <v>22</v>
      </c>
      <c r="M95" s="48" t="s">
        <v>132</v>
      </c>
      <c r="N95" s="34"/>
      <c r="O95" s="33"/>
    </row>
    <row r="96" ht="77" customHeight="1" spans="1:15">
      <c r="A96" s="14"/>
      <c r="B96" s="33"/>
      <c r="C96" s="34"/>
      <c r="D96" s="35"/>
      <c r="E96" s="34"/>
      <c r="F96" s="33"/>
      <c r="G96" s="33"/>
      <c r="H96" s="20">
        <v>60</v>
      </c>
      <c r="I96" s="33">
        <v>56.25</v>
      </c>
      <c r="J96" s="34" t="s">
        <v>133</v>
      </c>
      <c r="K96" s="35">
        <v>1.6</v>
      </c>
      <c r="L96" s="46">
        <v>90</v>
      </c>
      <c r="M96" s="48" t="s">
        <v>130</v>
      </c>
      <c r="N96" s="34"/>
      <c r="O96" s="33"/>
    </row>
    <row r="97" ht="66" customHeight="1" spans="1:15">
      <c r="A97" s="14"/>
      <c r="B97" s="33"/>
      <c r="C97" s="34"/>
      <c r="D97" s="35"/>
      <c r="E97" s="34"/>
      <c r="F97" s="33" t="s">
        <v>134</v>
      </c>
      <c r="G97" s="34" t="s">
        <v>128</v>
      </c>
      <c r="H97" s="20">
        <v>60</v>
      </c>
      <c r="I97" s="49">
        <v>30</v>
      </c>
      <c r="J97" s="46" t="s">
        <v>24</v>
      </c>
      <c r="K97" s="35">
        <v>1.6</v>
      </c>
      <c r="L97" s="46">
        <v>48</v>
      </c>
      <c r="M97" s="48" t="s">
        <v>132</v>
      </c>
      <c r="N97" s="34"/>
      <c r="O97" s="33"/>
    </row>
    <row r="98" ht="76" customHeight="1" spans="1:15">
      <c r="A98" s="14"/>
      <c r="B98" s="33"/>
      <c r="C98" s="34"/>
      <c r="D98" s="35"/>
      <c r="E98" s="34"/>
      <c r="F98" s="33"/>
      <c r="G98" s="34"/>
      <c r="H98" s="20">
        <v>90</v>
      </c>
      <c r="I98" s="33">
        <v>20</v>
      </c>
      <c r="J98" s="34" t="s">
        <v>133</v>
      </c>
      <c r="K98" s="35">
        <v>1.6</v>
      </c>
      <c r="L98" s="46">
        <v>32</v>
      </c>
      <c r="M98" s="48" t="s">
        <v>130</v>
      </c>
      <c r="N98" s="34"/>
      <c r="O98" s="33"/>
    </row>
    <row r="99" ht="64" customHeight="1" spans="1:15">
      <c r="A99" s="14">
        <v>3</v>
      </c>
      <c r="B99" s="33" t="s">
        <v>135</v>
      </c>
      <c r="C99" s="33" t="s">
        <v>136</v>
      </c>
      <c r="D99" s="36">
        <v>0.5</v>
      </c>
      <c r="E99" s="14">
        <v>15</v>
      </c>
      <c r="F99" s="33" t="s">
        <v>137</v>
      </c>
      <c r="G99" s="14" t="s">
        <v>23</v>
      </c>
      <c r="H99" s="30">
        <v>21</v>
      </c>
      <c r="I99" s="14">
        <v>21</v>
      </c>
      <c r="J99" s="14" t="s">
        <v>129</v>
      </c>
      <c r="K99" s="14" t="s">
        <v>138</v>
      </c>
      <c r="L99" s="14">
        <v>12.6</v>
      </c>
      <c r="M99" s="48" t="s">
        <v>139</v>
      </c>
      <c r="N99" s="14" t="s">
        <v>140</v>
      </c>
      <c r="O99" s="14" t="s">
        <v>141</v>
      </c>
    </row>
    <row r="100" ht="71" customHeight="1" spans="1:15">
      <c r="A100" s="14"/>
      <c r="B100" s="33"/>
      <c r="C100" s="33"/>
      <c r="D100" s="36"/>
      <c r="E100" s="14"/>
      <c r="F100" s="33" t="s">
        <v>142</v>
      </c>
      <c r="G100" s="14" t="s">
        <v>23</v>
      </c>
      <c r="H100" s="30">
        <v>15</v>
      </c>
      <c r="I100" s="14">
        <v>1.2</v>
      </c>
      <c r="J100" s="14" t="s">
        <v>129</v>
      </c>
      <c r="K100" s="36">
        <v>2</v>
      </c>
      <c r="L100" s="14">
        <v>2.4</v>
      </c>
      <c r="M100" s="48"/>
      <c r="N100" s="14"/>
      <c r="O100" s="14"/>
    </row>
    <row r="101" s="1" customFormat="1" ht="46.8" spans="1:15">
      <c r="A101" s="37">
        <v>4</v>
      </c>
      <c r="B101" s="38" t="s">
        <v>143</v>
      </c>
      <c r="C101" s="39" t="s">
        <v>144</v>
      </c>
      <c r="D101" s="39">
        <v>0.5</v>
      </c>
      <c r="E101" s="40">
        <v>45</v>
      </c>
      <c r="F101" s="39" t="s">
        <v>145</v>
      </c>
      <c r="G101" s="37" t="s">
        <v>23</v>
      </c>
      <c r="H101" s="30">
        <v>30</v>
      </c>
      <c r="I101" s="37">
        <v>22.5</v>
      </c>
      <c r="J101" s="14" t="s">
        <v>129</v>
      </c>
      <c r="K101" s="36">
        <v>2</v>
      </c>
      <c r="L101" s="14">
        <v>45</v>
      </c>
      <c r="M101" s="50" t="s">
        <v>146</v>
      </c>
      <c r="N101" s="14" t="s">
        <v>147</v>
      </c>
      <c r="O101" s="37" t="s">
        <v>148</v>
      </c>
    </row>
    <row r="102" ht="43" customHeight="1" spans="1:15">
      <c r="A102" s="41">
        <v>5</v>
      </c>
      <c r="B102" s="42" t="s">
        <v>149</v>
      </c>
      <c r="C102" s="16" t="s">
        <v>150</v>
      </c>
      <c r="D102" s="16">
        <v>0.2</v>
      </c>
      <c r="E102" s="43">
        <v>15</v>
      </c>
      <c r="F102" s="16" t="s">
        <v>151</v>
      </c>
      <c r="G102" s="41" t="s">
        <v>23</v>
      </c>
      <c r="H102" s="44">
        <v>9</v>
      </c>
      <c r="I102" s="41">
        <v>5.5</v>
      </c>
      <c r="J102" s="51" t="s">
        <v>114</v>
      </c>
      <c r="K102" s="52">
        <v>1.3</v>
      </c>
      <c r="L102" s="51">
        <v>15</v>
      </c>
      <c r="M102" s="53" t="s">
        <v>152</v>
      </c>
      <c r="N102" s="51" t="s">
        <v>147</v>
      </c>
      <c r="O102" s="51" t="s">
        <v>153</v>
      </c>
    </row>
    <row r="103" ht="60" customHeight="1" spans="1:15">
      <c r="A103" s="41"/>
      <c r="B103" s="42"/>
      <c r="C103" s="16"/>
      <c r="D103" s="16"/>
      <c r="E103" s="43"/>
      <c r="F103" s="16" t="s">
        <v>154</v>
      </c>
      <c r="G103" s="41" t="s">
        <v>23</v>
      </c>
      <c r="H103" s="44">
        <v>9</v>
      </c>
      <c r="I103" s="43">
        <v>9</v>
      </c>
      <c r="J103" s="51" t="s">
        <v>133</v>
      </c>
      <c r="K103" s="52" t="s">
        <v>155</v>
      </c>
      <c r="L103" s="51"/>
      <c r="M103" s="53"/>
      <c r="N103" s="51"/>
      <c r="O103" s="51"/>
    </row>
    <row r="104" ht="48" customHeight="1" spans="1:15">
      <c r="A104" s="41"/>
      <c r="B104" s="42"/>
      <c r="C104" s="16"/>
      <c r="D104" s="16"/>
      <c r="E104" s="43"/>
      <c r="F104" s="16" t="s">
        <v>156</v>
      </c>
      <c r="G104" s="41" t="s">
        <v>23</v>
      </c>
      <c r="H104" s="44">
        <v>40</v>
      </c>
      <c r="I104" s="43">
        <v>3.34</v>
      </c>
      <c r="J104" s="51" t="s">
        <v>133</v>
      </c>
      <c r="K104" s="52">
        <v>1.3</v>
      </c>
      <c r="L104" s="51"/>
      <c r="M104" s="53" t="s">
        <v>157</v>
      </c>
      <c r="N104" s="51"/>
      <c r="O104" s="51"/>
    </row>
    <row r="105" ht="68" customHeight="1" spans="1:15">
      <c r="A105" s="41">
        <v>6</v>
      </c>
      <c r="B105" s="41" t="s">
        <v>158</v>
      </c>
      <c r="C105" s="41" t="s">
        <v>159</v>
      </c>
      <c r="D105" s="45">
        <v>0.2</v>
      </c>
      <c r="E105" s="41">
        <v>48</v>
      </c>
      <c r="F105" s="41" t="s">
        <v>160</v>
      </c>
      <c r="G105" s="41" t="s">
        <v>128</v>
      </c>
      <c r="H105" s="44">
        <v>60</v>
      </c>
      <c r="I105" s="41">
        <v>46.2</v>
      </c>
      <c r="J105" s="51" t="s">
        <v>129</v>
      </c>
      <c r="K105" s="54" t="s">
        <v>161</v>
      </c>
      <c r="L105" s="51">
        <v>48</v>
      </c>
      <c r="M105" s="53" t="s">
        <v>162</v>
      </c>
      <c r="N105" s="51" t="s">
        <v>163</v>
      </c>
      <c r="O105" s="51" t="s">
        <v>164</v>
      </c>
    </row>
  </sheetData>
  <mergeCells count="52">
    <mergeCell ref="B2:O2"/>
    <mergeCell ref="B3:O3"/>
    <mergeCell ref="F4:M4"/>
    <mergeCell ref="A4:A5"/>
    <mergeCell ref="A6:A92"/>
    <mergeCell ref="A93:A98"/>
    <mergeCell ref="A99:A100"/>
    <mergeCell ref="A102:A104"/>
    <mergeCell ref="B4:B5"/>
    <mergeCell ref="B6:B92"/>
    <mergeCell ref="B93:B98"/>
    <mergeCell ref="B99:B100"/>
    <mergeCell ref="B102:B104"/>
    <mergeCell ref="C4:C5"/>
    <mergeCell ref="C6:C92"/>
    <mergeCell ref="C93:C98"/>
    <mergeCell ref="C99:C100"/>
    <mergeCell ref="C102:C104"/>
    <mergeCell ref="D4:D5"/>
    <mergeCell ref="D6:D92"/>
    <mergeCell ref="D93:D98"/>
    <mergeCell ref="D99:D100"/>
    <mergeCell ref="D102:D104"/>
    <mergeCell ref="E4:E5"/>
    <mergeCell ref="E6:E92"/>
    <mergeCell ref="E93:E98"/>
    <mergeCell ref="E99:E100"/>
    <mergeCell ref="E102:E104"/>
    <mergeCell ref="F95:F96"/>
    <mergeCell ref="F97:F98"/>
    <mergeCell ref="G95:G96"/>
    <mergeCell ref="G97:G98"/>
    <mergeCell ref="L102:L104"/>
    <mergeCell ref="M6:M13"/>
    <mergeCell ref="M14:M55"/>
    <mergeCell ref="M56:M75"/>
    <mergeCell ref="M76:M81"/>
    <mergeCell ref="M82:M85"/>
    <mergeCell ref="M87:M88"/>
    <mergeCell ref="M89:M92"/>
    <mergeCell ref="M99:M100"/>
    <mergeCell ref="M102:M103"/>
    <mergeCell ref="N4:N5"/>
    <mergeCell ref="N6:N92"/>
    <mergeCell ref="N93:N98"/>
    <mergeCell ref="N99:N100"/>
    <mergeCell ref="N102:N104"/>
    <mergeCell ref="O4:O5"/>
    <mergeCell ref="O6:O92"/>
    <mergeCell ref="O93:O98"/>
    <mergeCell ref="O99:O100"/>
    <mergeCell ref="O102:O104"/>
  </mergeCells>
  <printOptions horizontalCentered="1"/>
  <pageMargins left="0.629861111111111" right="0.590277777777778" top="0.747916666666667" bottom="0.432638888888889" header="0.354166666666667" footer="0.354166666666667"/>
  <pageSetup paperSize="8" scale="76" fitToHeight="0" orientation="landscape" horizontalDpi="600"/>
  <headerFooter>
    <oddFooter>&amp;C&amp;"宋体"&amp;14第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营盘壕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Oum</cp:lastModifiedBy>
  <dcterms:created xsi:type="dcterms:W3CDTF">2006-09-16T00:00:00Z</dcterms:created>
  <dcterms:modified xsi:type="dcterms:W3CDTF">2021-05-12T07:33:48Z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